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 SPRAWY KADROWE I ADMINISTRACYJNE\27 Zamówienia publiczne\271 Dokumentacja zamówień publicznych B5\2022\4 artykuły biurowe\"/>
    </mc:Choice>
  </mc:AlternateContent>
  <xr:revisionPtr revIDLastSave="0" documentId="13_ncr:1_{F2551C65-249D-41FC-AC15-79BE26B3113F}" xr6:coauthVersionLast="45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t biur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2" l="1"/>
  <c r="H17" i="2"/>
  <c r="H29" i="2"/>
  <c r="H41" i="2"/>
  <c r="H53" i="2"/>
  <c r="H65" i="2"/>
  <c r="H77" i="2"/>
  <c r="H89" i="2"/>
  <c r="H101" i="2"/>
  <c r="H113" i="2"/>
  <c r="F115" i="2"/>
  <c r="H115" i="2" s="1"/>
  <c r="F114" i="2"/>
  <c r="H114" i="2" s="1"/>
  <c r="F113" i="2"/>
  <c r="F112" i="2"/>
  <c r="H112" i="2" s="1"/>
  <c r="F111" i="2"/>
  <c r="H111" i="2" s="1"/>
  <c r="F110" i="2"/>
  <c r="H110" i="2" s="1"/>
  <c r="F109" i="2"/>
  <c r="H109" i="2" s="1"/>
  <c r="F108" i="2"/>
  <c r="H108" i="2" s="1"/>
  <c r="F107" i="2"/>
  <c r="H107" i="2" s="1"/>
  <c r="F106" i="2"/>
  <c r="H106" i="2" s="1"/>
  <c r="F105" i="2"/>
  <c r="H105" i="2" s="1"/>
  <c r="F104" i="2"/>
  <c r="H104" i="2" s="1"/>
  <c r="F103" i="2"/>
  <c r="H103" i="2" s="1"/>
  <c r="F102" i="2"/>
  <c r="H102" i="2" s="1"/>
  <c r="F101" i="2"/>
  <c r="F100" i="2"/>
  <c r="H100" i="2" s="1"/>
  <c r="F99" i="2"/>
  <c r="H99" i="2" s="1"/>
  <c r="F98" i="2"/>
  <c r="H98" i="2" s="1"/>
  <c r="F97" i="2"/>
  <c r="H97" i="2" s="1"/>
  <c r="F96" i="2"/>
  <c r="H96" i="2" s="1"/>
  <c r="F95" i="2"/>
  <c r="H95" i="2" s="1"/>
  <c r="F94" i="2"/>
  <c r="H94" i="2" s="1"/>
  <c r="F93" i="2"/>
  <c r="H93" i="2" s="1"/>
  <c r="F92" i="2"/>
  <c r="H92" i="2" s="1"/>
  <c r="F91" i="2"/>
  <c r="H91" i="2" s="1"/>
  <c r="F90" i="2"/>
  <c r="H90" i="2" s="1"/>
  <c r="F89" i="2"/>
  <c r="F88" i="2"/>
  <c r="H88" i="2" s="1"/>
  <c r="F87" i="2"/>
  <c r="H87" i="2" s="1"/>
  <c r="F86" i="2"/>
  <c r="H86" i="2" s="1"/>
  <c r="F85" i="2"/>
  <c r="H85" i="2" s="1"/>
  <c r="F84" i="2"/>
  <c r="H84" i="2" s="1"/>
  <c r="F83" i="2"/>
  <c r="H83" i="2" s="1"/>
  <c r="F82" i="2"/>
  <c r="H82" i="2" s="1"/>
  <c r="F81" i="2"/>
  <c r="H81" i="2" s="1"/>
  <c r="F80" i="2"/>
  <c r="H80" i="2" s="1"/>
  <c r="F79" i="2"/>
  <c r="H79" i="2" s="1"/>
  <c r="F78" i="2"/>
  <c r="H78" i="2" s="1"/>
  <c r="F77" i="2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F69" i="2"/>
  <c r="H69" i="2" s="1"/>
  <c r="F68" i="2"/>
  <c r="H68" i="2" s="1"/>
  <c r="F67" i="2"/>
  <c r="H67" i="2" s="1"/>
  <c r="F66" i="2"/>
  <c r="H66" i="2" s="1"/>
  <c r="F65" i="2"/>
  <c r="F64" i="2"/>
  <c r="H64" i="2" s="1"/>
  <c r="F63" i="2"/>
  <c r="H63" i="2" s="1"/>
  <c r="F62" i="2"/>
  <c r="H62" i="2" s="1"/>
  <c r="F61" i="2"/>
  <c r="H61" i="2" s="1"/>
  <c r="F60" i="2"/>
  <c r="H60" i="2" s="1"/>
  <c r="F59" i="2"/>
  <c r="H59" i="2" s="1"/>
  <c r="F58" i="2"/>
  <c r="H58" i="2" s="1"/>
  <c r="F57" i="2"/>
  <c r="H57" i="2" s="1"/>
  <c r="F56" i="2"/>
  <c r="H56" i="2" s="1"/>
  <c r="F55" i="2"/>
  <c r="H55" i="2" s="1"/>
  <c r="F54" i="2"/>
  <c r="H54" i="2" s="1"/>
  <c r="F53" i="2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F5" i="2"/>
  <c r="F4" i="2"/>
  <c r="H4" i="2" s="1"/>
  <c r="H116" i="2" l="1"/>
  <c r="F116" i="2"/>
</calcChain>
</file>

<file path=xl/sharedStrings.xml><?xml version="1.0" encoding="utf-8"?>
<sst xmlns="http://schemas.openxmlformats.org/spreadsheetml/2006/main" count="236" uniqueCount="132">
  <si>
    <t>Bloczek klejony biały 8,5x8,5 cm, 500 arkuszy</t>
  </si>
  <si>
    <t>Sztuka</t>
  </si>
  <si>
    <t>Blok notatnikowy, papier 80g/m2, 100 kartek, A4</t>
  </si>
  <si>
    <t>Blok notatnikowy, papier 80g/m2, 100 kartek, A5</t>
  </si>
  <si>
    <t>Długopis typu Corvina Classic niebieski</t>
  </si>
  <si>
    <t>Długopis ZENITH z wymiennym wkładem</t>
  </si>
  <si>
    <t>Druk: Michalczyk i Prokop, KARTA URLOPOWA, typu 507-6</t>
  </si>
  <si>
    <t>Dziurkacz solidny, metalowy z oznacznikiem formatu z okienkiem do podglądu, z wyraźnie oznaczonym formatem, łatwy do opróżniania pojemnik, ilość dziurkowanych kartek: 35</t>
  </si>
  <si>
    <t>Opakowanie</t>
  </si>
  <si>
    <t>Grafity do ołówka automatycznego HB 0,5mm</t>
  </si>
  <si>
    <t>Gumka do gumowania FACTIS „chlebowa”</t>
  </si>
  <si>
    <t>Kalkulator biurowy typu VECTOR-CD -1181II</t>
  </si>
  <si>
    <t>Kalkulatory biurowy typu CITIZEN SDC-888X</t>
  </si>
  <si>
    <t>Klej w sztyfcie, bezwonny, bezbarwny, niebrudzący min. 35g</t>
  </si>
  <si>
    <t>Klips archiwizacyjny, pakowane po 100 sztuk</t>
  </si>
  <si>
    <t>Koperty C4 samoklejące białe, papier 80g/m2, pakowane po 250 sztuk</t>
  </si>
  <si>
    <t>Koperty C5 samoklejące białe, papier 80g/m2, pakowane po 500 sztuk</t>
  </si>
  <si>
    <t>Koperty C6 samoklejące białe, papier 80g/m2, pakowane po 1000 sztuk</t>
  </si>
  <si>
    <t>Korektor w płynie z gąbką, szybkoschnący, pojemność min. 20 ml</t>
  </si>
  <si>
    <t>Koszulki A4 z boczną klapką, 25 sztuk w opakowaniu</t>
  </si>
  <si>
    <t>Koszulki krystaliczne A4, multiperforowane, 100 szt w opakowaniu</t>
  </si>
  <si>
    <t>Linijka przezroczysta 20 cm</t>
  </si>
  <si>
    <t>Linijka przezroczysta 30 cm</t>
  </si>
  <si>
    <t>Linijka przezroczysta 50 cm</t>
  </si>
  <si>
    <t>Marker permanentny czarny, okrągła końcówka</t>
  </si>
  <si>
    <t>Nożyczki biurowe, wykonane ze stali nierdzewnej, rękojeść z niełamliwego plastiku min. 16cm</t>
  </si>
  <si>
    <t>Nożyczki biurowe, wykonane ze stali nierdzewnej, rękojeść z niełamliwego plastiku min. 20cm</t>
  </si>
  <si>
    <t>Okładka do dyplomów czarna</t>
  </si>
  <si>
    <t>Ołówek automatyczny na grafity</t>
  </si>
  <si>
    <t>Ołówek drewniany STABILO Othello z gumką</t>
  </si>
  <si>
    <t>Papier ksero 160g/m2 A4 biały</t>
  </si>
  <si>
    <t>Ryza</t>
  </si>
  <si>
    <t>Papier ksero 160g/m2 A4 zielony</t>
  </si>
  <si>
    <t>Papier ksero 80g/m2 A3 biały</t>
  </si>
  <si>
    <t>Papier ksero 80g/m2 A4 biały</t>
  </si>
  <si>
    <t>Papier ksero 80g/m2 A4 niebieski</t>
  </si>
  <si>
    <t>Pinezki tablicowe, kolorowe, 30 sztuk w opakowaniu</t>
  </si>
  <si>
    <t>Płyty CD-R 700 MB wraz z kopertą na płyty CD/DVD</t>
  </si>
  <si>
    <t>Płyty DVD+R 4,7 GB wraz z kopertą na płyty CD/DVD</t>
  </si>
  <si>
    <t>Półka na dokumenty z podwyższonymi brzegami, wykonana z niełamliwego plastiku, solidna, przeznaczona do dokumentów A4</t>
  </si>
  <si>
    <t>Półka na dokumenty, przezroczysta, wykonana z niełamliwego plastiku, solidna, przeznaczona do dokumentów A4</t>
  </si>
  <si>
    <t>Pudełka archiwizacyjne, grzbiet 80 mm, przeznaczone do dokumentów A4</t>
  </si>
  <si>
    <t>Rozszywacz</t>
  </si>
  <si>
    <t>Spinacz trójkątny złoty, 28 mm, pakowane po 100 sztuk</t>
  </si>
  <si>
    <t>Taśma biurowa, szerokość min 15 mm</t>
  </si>
  <si>
    <t>Taśma pakowa uniwersalna, szerokość 50 mm</t>
  </si>
  <si>
    <t>Teczka kartonowa z gumką, gramatura 400g/m2, trzy wewnętrzne klapki, zabezpieczające dokumenty przed wypadnięciem</t>
  </si>
  <si>
    <t>Teczka skrzydłowa zamykana na rzepy, szer. grzbietu 35mm, A4</t>
  </si>
  <si>
    <t>Teczka z gumką z mocnego PCV, różne kolory, A4</t>
  </si>
  <si>
    <t>Tusz do pieczęci metalowych czerwony, 25 ml</t>
  </si>
  <si>
    <t>Wkład wymienny do długopisu ZENITH czarny</t>
  </si>
  <si>
    <t>Wkład wymienny do długopisu ZENITH niebieski</t>
  </si>
  <si>
    <t>Zakładki indeksujące samoprzylepne, kolorowe Post-it opakowanie: min. 4 kolory po 100 karteczek</t>
  </si>
  <si>
    <t>Zakreślacz niebieski</t>
  </si>
  <si>
    <t>Zakreślacz różowy</t>
  </si>
  <si>
    <t>Zakreślacz zielony</t>
  </si>
  <si>
    <t>Zakreślacz żółty</t>
  </si>
  <si>
    <t>Zszywki 23/10, pakowane po 1000 sztuk</t>
  </si>
  <si>
    <t>Lp.</t>
  </si>
  <si>
    <t>Produkt</t>
  </si>
  <si>
    <t>Tusz do pieczęci gumowych, NORIS, czarny, 25ml</t>
  </si>
  <si>
    <t>Tusz do pieczęci gumowych, NORIS, czerwony, 25 ml</t>
  </si>
  <si>
    <t>Długopis TOMA 069 niebieski</t>
  </si>
  <si>
    <t>Długopis TOMA 069 czarny</t>
  </si>
  <si>
    <t>Skoroszyt wpinany PCV, A4 z europerforacją i papierową wsuwką, pakowane po 20 sztuk, mix kolorów</t>
  </si>
  <si>
    <t>Jednostka</t>
  </si>
  <si>
    <t>Koperty B5 samoklejące białe, papier 80g/m2, pakowane po 500 sztuk</t>
  </si>
  <si>
    <t>Długopis na sznurku/sprężynce do przylepienia na biurko niebieski</t>
  </si>
  <si>
    <t>Okładki do bindownicy A4 250 G/M2, pakowane po 100 szt. czarne</t>
  </si>
  <si>
    <t>Cienkopis STABILO point 88 Czarny</t>
  </si>
  <si>
    <t>Cienkopis STABILO point 88 Czerwony</t>
  </si>
  <si>
    <t>Cienkopis STABILO point 88 Niebieski</t>
  </si>
  <si>
    <t>Cienkopis STABILO point 88 Zielony</t>
  </si>
  <si>
    <t>Długopis GRAND żelowy GR-101 niebieski</t>
  </si>
  <si>
    <t>Długopis GRAND żelowy GR-101 czarny</t>
  </si>
  <si>
    <t>Długopis GRAND żelowy GR-101 czerwony</t>
  </si>
  <si>
    <t>Długopis Pentel WOW! BK437</t>
  </si>
  <si>
    <t>Nici lniane – dratwa 20m szara</t>
  </si>
  <si>
    <t>Okładki do bindownicy A4 przezroczyste, pakowane po 100 sztuk</t>
  </si>
  <si>
    <t>Papier ksero 160g/m2 A4 niebieski</t>
  </si>
  <si>
    <t>Taśma dwustronna, szer. 50 mm</t>
  </si>
  <si>
    <t>Teczka kartonowa bezkwasowa na wiązanie A4 do archiwizacji dokumentacji, 399g/m2, trzy wewnętrzne klapki, zabezpieczające dokumenty przed wypadnięciem, pojemność 50 mm, min 500 arkuszy</t>
  </si>
  <si>
    <t>Zeszyt A4 w kratkę min. 96 kartek, papier 80g/m2, twarda okładka</t>
  </si>
  <si>
    <t>Zeszyt A5 w kratkę min. 96 kartek, papier 80 g/m2, twarda okładka</t>
  </si>
  <si>
    <t>Zeszyt A5 w kratkę, min. 32 kartki, papier 80g/m2, miękka okładka</t>
  </si>
  <si>
    <t>Zeszyt A5 w kratkę, min. 16 kartki, papier 80g/m2, miękka okładka</t>
  </si>
  <si>
    <t>Paczka</t>
  </si>
  <si>
    <t>Nabój atramentowy do pióra PARKER niebieski, zmywalny</t>
  </si>
  <si>
    <t>Papier do wydruku dyplomów, w opakowaniu po 25 sztuk, 170g/m2</t>
  </si>
  <si>
    <t>Bloczek samoprzylepny żółty 3x51x38 mm</t>
  </si>
  <si>
    <t>Bloczek samoprzylepny żółty 7,5x5 cm</t>
  </si>
  <si>
    <t>Druk: Michalczyk i Prokop, RACHUNEK KOSZTÓW PODRÓŻY, typu Stolgraf K-31 Delegacja A5</t>
  </si>
  <si>
    <t>Pudełko</t>
  </si>
  <si>
    <t xml:space="preserve">Koperty duże C4 białe z rozszerzanymi bokami, samoklejące lub samoklejące z paskiem </t>
  </si>
  <si>
    <t>Korektor w pisaku TIPEX</t>
  </si>
  <si>
    <t>Korektor ,,myszka'' w taśmie, długość taśmy korygującej min. 10m</t>
  </si>
  <si>
    <t>Naboje do pióra niebieskie</t>
  </si>
  <si>
    <t>Sztuki</t>
  </si>
  <si>
    <t>Paski skoroszytowe, wykonane z folii PP, posiadające metalowe wąsy, pakowane po 25 sztuk (1 opakowanie=25 szt)</t>
  </si>
  <si>
    <t>Opakowania</t>
  </si>
  <si>
    <t>Kartony</t>
  </si>
  <si>
    <t>Przekładki plastikowe ESSELTE PP A4 Alfanumeryczne 1-10</t>
  </si>
  <si>
    <t>Teczka oczkowa 1/1, kartonowa, pojemność 350 arkuszy, pakowane po 50 sztuk (1 opakowanie=50szt)</t>
  </si>
  <si>
    <t>Znaczniki papierowe POST-IT G1091 15x50 mm</t>
  </si>
  <si>
    <t>Zszywki 24/6,  (1 paczka=12 opakowań; 1 opakowanie = 1000szt)</t>
  </si>
  <si>
    <t xml:space="preserve">Klip do papieru 19 mm, pakowane po 12 sztuk </t>
  </si>
  <si>
    <t xml:space="preserve">Klip do papieru 25 mm, pakowane po 12 sztuk </t>
  </si>
  <si>
    <t xml:space="preserve">Klip do papieru 32 mm, pakowane po 12 sztuk </t>
  </si>
  <si>
    <t xml:space="preserve">Klips do papieru 51 mm, pakowane po 12 sztuk </t>
  </si>
  <si>
    <t>Segregator 50 mm, oklejony zewnątrz folią PP, na dolnych krawędziach metalowe okucia, mechanizm dźwigniowy, wymienna etykieta opisowa, żółty, pakowane w kartonach po 25 szt.</t>
  </si>
  <si>
    <t>Segregator 50 mm, oklejony zewnątrz folią PP, na dolnych krawędziach metalowe okucia, mechanizm dźwigniowy, wymienna etykieta opisowa, niebieski, pakowane w kartonach po 25 szt.</t>
  </si>
  <si>
    <t>Segregator 50 mm, oklejony zewnątrz folią PP, na dolnych krawędziach metalowe okucia, mechanizm dźwigniowy, wymienna etykieta opisowa, czerwony, pakowane w kartonach po 25 szt.</t>
  </si>
  <si>
    <t>Segregator 50 mm, oklejony zewnątrz folią PP, na dolnych krawędziach metalowe okucia, mechanizm dźwigniowy, wymienna etykieta opisowa, zielony, pakowane w kartonach po 25 szt.</t>
  </si>
  <si>
    <t>Segregator 50 mm, oklejony zewnątrz folią PP, na dolnych krawędziach metalowe okucia, mechanizm dźwigniowy, wymienna etykieta opisowa, czarny, pakowane w kartonach po 25 szt.</t>
  </si>
  <si>
    <t>Segregator 75 mm, oklejony zewnątrz folią PP, na dolnych krawędziach metalowe okucia, mechanizm dźwigniowy, wymienna etykieta opisowa, żółty, pakowane w kartonach po 25 szt.</t>
  </si>
  <si>
    <t>Segregator 75 mm, oklejony zewnątrz folią PP, na dolnych krawędziach metalowe okucia, mechanizm dźwigniowy, wymienna etykieta opisowa, niebieski, pakowane w kartonach po 25 szt.</t>
  </si>
  <si>
    <t>Segregator 75 mm, oklejony zewnątrz folią PP, na dolnych krawędziach metalowe okucia, mechanizm dźwigniowy, wymienna etykieta opisowa, czerwony, pakowane w kartonach po 25 szt.</t>
  </si>
  <si>
    <t>Segregator 75 mm, oklejony zewnątrz folią PP, na dolnych krawędziach metalowe okucia, mechanizm dźwigniowy, wymienna etykieta opisowa, zielony, pakowane w kartonach po 25 szt.</t>
  </si>
  <si>
    <t>Segregator 75 mm, oklejony zewnątrz folią PP, na dolnych krawędziach metalowe okucia, mechanizm dźwigniowy, wymienna etykieta opisowa, czarny, pakowane w kartonach po 25 szt.</t>
  </si>
  <si>
    <t>Bloczek samoprzylepny żółty 76x76 mm</t>
  </si>
  <si>
    <t>Druk: Michalczyk i Prokop, Polecenie Księgowania – PK (bez kopii)</t>
  </si>
  <si>
    <t>Obwoluta (Ofertówka) A4 typu L, twarda</t>
  </si>
  <si>
    <t>Wymazywacz (zmazik) do pióra PELIKAN, dwustronny, niebieski końcówka o średnicy 1mm</t>
  </si>
  <si>
    <t>ORG.271.4.2022 Specyfikacja - Szczegółowy wykaz asortymentu</t>
  </si>
  <si>
    <t>Ilość</t>
  </si>
  <si>
    <t>Cena jednostkowa netto w zł</t>
  </si>
  <si>
    <r>
      <t xml:space="preserve">Wartość netto   w zł  </t>
    </r>
    <r>
      <rPr>
        <b/>
        <sz val="9"/>
        <color theme="1"/>
        <rFont val="Times New Roman"/>
        <family val="1"/>
        <charset val="238"/>
      </rPr>
      <t>(kol.4 x kol.5)</t>
    </r>
  </si>
  <si>
    <r>
      <t xml:space="preserve">Wartość brutto   w zł </t>
    </r>
    <r>
      <rPr>
        <b/>
        <sz val="9"/>
        <color theme="1"/>
        <rFont val="Times New Roman"/>
        <family val="1"/>
        <charset val="238"/>
      </rPr>
      <t>(kol.6 + kol.7)</t>
    </r>
  </si>
  <si>
    <t>Razem</t>
  </si>
  <si>
    <t>Stawa VATw % *</t>
  </si>
  <si>
    <t>*</t>
  </si>
  <si>
    <t>W przydaku nie podania wysokości stawki VAT automatycznie zostaje naliczona stawka 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</si>
</sst>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2" borderId="0" xfId="0" applyFont="1" applyFill="1" applyBorder="1"/>
    <xf numFmtId="2" fontId="2" fillId="0" borderId="0" xfId="0" applyNumberFormat="1" applyFont="1" applyBorder="1"/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4" fontId="2" fillId="2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1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right" vertical="top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" fontId="5" fillId="2" borderId="8" xfId="0" applyNumberFormat="1" applyFont="1" applyFill="1" applyBorder="1" applyAlignment="1">
      <alignment horizontal="right" vertical="top"/>
    </xf>
    <xf numFmtId="4" fontId="5" fillId="0" borderId="5" xfId="0" applyNumberFormat="1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5"/>
  <sheetViews>
    <sheetView tabSelected="1" zoomScale="120" zoomScaleNormal="120" workbookViewId="0">
      <pane ySplit="2" topLeftCell="A30" activePane="bottomLeft" state="frozen"/>
      <selection pane="bottomLeft" activeCell="E10" sqref="E10"/>
    </sheetView>
  </sheetViews>
  <sheetFormatPr defaultColWidth="9.140625" defaultRowHeight="15.75" x14ac:dyDescent="0.25"/>
  <cols>
    <col min="1" max="1" width="4.85546875" style="18" customWidth="1"/>
    <col min="2" max="2" width="70.42578125" style="5" customWidth="1"/>
    <col min="3" max="3" width="13.140625" style="8" customWidth="1"/>
    <col min="4" max="4" width="8.5703125" style="10" customWidth="1"/>
    <col min="5" max="5" width="7.5703125" style="11" customWidth="1"/>
    <col min="6" max="6" width="7.5703125" style="13" customWidth="1"/>
    <col min="7" max="7" width="6.28515625" style="13" customWidth="1"/>
    <col min="8" max="8" width="9.42578125" style="13" customWidth="1"/>
    <col min="9" max="16384" width="9.140625" style="13"/>
  </cols>
  <sheetData>
    <row r="1" spans="1:8" s="17" customFormat="1" x14ac:dyDescent="0.25">
      <c r="A1" s="1"/>
      <c r="B1" s="19" t="s">
        <v>123</v>
      </c>
      <c r="C1" s="3"/>
      <c r="D1" s="1"/>
      <c r="E1" s="2"/>
    </row>
    <row r="2" spans="1:8" ht="55.5" customHeight="1" x14ac:dyDescent="0.25">
      <c r="A2" s="29" t="s">
        <v>58</v>
      </c>
      <c r="B2" s="29" t="s">
        <v>59</v>
      </c>
      <c r="C2" s="29" t="s">
        <v>65</v>
      </c>
      <c r="D2" s="29" t="s">
        <v>124</v>
      </c>
      <c r="E2" s="30" t="s">
        <v>125</v>
      </c>
      <c r="F2" s="31" t="s">
        <v>126</v>
      </c>
      <c r="G2" s="31" t="s">
        <v>129</v>
      </c>
      <c r="H2" s="31" t="s">
        <v>127</v>
      </c>
    </row>
    <row r="3" spans="1:8" s="25" customFormat="1" ht="15.75" customHeight="1" x14ac:dyDescent="0.2">
      <c r="A3" s="26">
        <v>1</v>
      </c>
      <c r="B3" s="27">
        <v>2</v>
      </c>
      <c r="C3" s="26">
        <v>3</v>
      </c>
      <c r="D3" s="27">
        <v>4</v>
      </c>
      <c r="E3" s="27">
        <v>5</v>
      </c>
      <c r="F3" s="28">
        <v>6</v>
      </c>
      <c r="G3" s="28">
        <v>7</v>
      </c>
      <c r="H3" s="28">
        <v>8</v>
      </c>
    </row>
    <row r="4" spans="1:8" x14ac:dyDescent="0.25">
      <c r="A4" s="1">
        <v>1</v>
      </c>
      <c r="B4" s="6" t="s">
        <v>0</v>
      </c>
      <c r="C4" s="3" t="s">
        <v>1</v>
      </c>
      <c r="D4" s="7">
        <v>10</v>
      </c>
      <c r="E4" s="32"/>
      <c r="F4" s="33">
        <f>E4*D4</f>
        <v>0</v>
      </c>
      <c r="G4" s="33"/>
      <c r="H4" s="33">
        <f t="shared" ref="H4:H67" si="0">IF(G4="",F4*(1+0.23),F4*(1+G4/100))</f>
        <v>0</v>
      </c>
    </row>
    <row r="5" spans="1:8" x14ac:dyDescent="0.25">
      <c r="A5" s="1">
        <v>2</v>
      </c>
      <c r="B5" s="6" t="s">
        <v>2</v>
      </c>
      <c r="C5" s="3" t="s">
        <v>1</v>
      </c>
      <c r="D5" s="7">
        <v>5</v>
      </c>
      <c r="E5" s="32"/>
      <c r="F5" s="33">
        <f t="shared" ref="F5:F68" si="1">E5*D5</f>
        <v>0</v>
      </c>
      <c r="G5" s="33"/>
      <c r="H5" s="33">
        <f t="shared" si="0"/>
        <v>0</v>
      </c>
    </row>
    <row r="6" spans="1:8" x14ac:dyDescent="0.25">
      <c r="A6" s="1">
        <v>3</v>
      </c>
      <c r="B6" s="6" t="s">
        <v>3</v>
      </c>
      <c r="C6" s="3" t="s">
        <v>1</v>
      </c>
      <c r="D6" s="7">
        <v>5</v>
      </c>
      <c r="E6" s="32"/>
      <c r="F6" s="33">
        <f t="shared" si="1"/>
        <v>0</v>
      </c>
      <c r="G6" s="33"/>
      <c r="H6" s="33">
        <f t="shared" si="0"/>
        <v>0</v>
      </c>
    </row>
    <row r="7" spans="1:8" x14ac:dyDescent="0.25">
      <c r="A7" s="1">
        <v>4</v>
      </c>
      <c r="B7" s="20" t="s">
        <v>89</v>
      </c>
      <c r="C7" s="3" t="s">
        <v>1</v>
      </c>
      <c r="D7" s="7">
        <v>50</v>
      </c>
      <c r="E7" s="32"/>
      <c r="F7" s="33">
        <f t="shared" si="1"/>
        <v>0</v>
      </c>
      <c r="G7" s="33"/>
      <c r="H7" s="33">
        <f t="shared" si="0"/>
        <v>0</v>
      </c>
    </row>
    <row r="8" spans="1:8" x14ac:dyDescent="0.25">
      <c r="A8" s="1">
        <v>5</v>
      </c>
      <c r="B8" s="20" t="s">
        <v>90</v>
      </c>
      <c r="C8" s="3" t="s">
        <v>1</v>
      </c>
      <c r="D8" s="7">
        <v>40</v>
      </c>
      <c r="E8" s="32"/>
      <c r="F8" s="33">
        <f t="shared" si="1"/>
        <v>0</v>
      </c>
      <c r="G8" s="33"/>
      <c r="H8" s="33">
        <f t="shared" si="0"/>
        <v>0</v>
      </c>
    </row>
    <row r="9" spans="1:8" x14ac:dyDescent="0.25">
      <c r="A9" s="1">
        <v>6</v>
      </c>
      <c r="B9" s="20" t="s">
        <v>119</v>
      </c>
      <c r="C9" s="14" t="s">
        <v>1</v>
      </c>
      <c r="D9" s="7">
        <v>30</v>
      </c>
      <c r="E9" s="32"/>
      <c r="F9" s="33">
        <f t="shared" si="1"/>
        <v>0</v>
      </c>
      <c r="G9" s="33"/>
      <c r="H9" s="33">
        <f t="shared" si="0"/>
        <v>0</v>
      </c>
    </row>
    <row r="10" spans="1:8" x14ac:dyDescent="0.25">
      <c r="A10" s="1">
        <v>7</v>
      </c>
      <c r="B10" s="6" t="s">
        <v>69</v>
      </c>
      <c r="C10" s="14" t="s">
        <v>86</v>
      </c>
      <c r="D10" s="7">
        <v>3</v>
      </c>
      <c r="E10" s="32"/>
      <c r="F10" s="33">
        <f t="shared" si="1"/>
        <v>0</v>
      </c>
      <c r="G10" s="33"/>
      <c r="H10" s="33">
        <f t="shared" si="0"/>
        <v>0</v>
      </c>
    </row>
    <row r="11" spans="1:8" x14ac:dyDescent="0.25">
      <c r="A11" s="1">
        <v>8</v>
      </c>
      <c r="B11" s="6" t="s">
        <v>70</v>
      </c>
      <c r="C11" s="14" t="s">
        <v>86</v>
      </c>
      <c r="D11" s="7">
        <v>3</v>
      </c>
      <c r="E11" s="32"/>
      <c r="F11" s="33">
        <f t="shared" si="1"/>
        <v>0</v>
      </c>
      <c r="G11" s="33"/>
      <c r="H11" s="33">
        <f t="shared" si="0"/>
        <v>0</v>
      </c>
    </row>
    <row r="12" spans="1:8" x14ac:dyDescent="0.25">
      <c r="A12" s="1">
        <v>9</v>
      </c>
      <c r="B12" s="6" t="s">
        <v>71</v>
      </c>
      <c r="C12" s="14" t="s">
        <v>86</v>
      </c>
      <c r="D12" s="7">
        <v>3</v>
      </c>
      <c r="E12" s="32"/>
      <c r="F12" s="33">
        <f t="shared" si="1"/>
        <v>0</v>
      </c>
      <c r="G12" s="33"/>
      <c r="H12" s="33">
        <f t="shared" si="0"/>
        <v>0</v>
      </c>
    </row>
    <row r="13" spans="1:8" x14ac:dyDescent="0.25">
      <c r="A13" s="1">
        <v>10</v>
      </c>
      <c r="B13" s="6" t="s">
        <v>72</v>
      </c>
      <c r="C13" s="14" t="s">
        <v>86</v>
      </c>
      <c r="D13" s="15">
        <v>3</v>
      </c>
      <c r="E13" s="34"/>
      <c r="F13" s="33">
        <f t="shared" si="1"/>
        <v>0</v>
      </c>
      <c r="G13" s="33"/>
      <c r="H13" s="33">
        <f t="shared" si="0"/>
        <v>0</v>
      </c>
    </row>
    <row r="14" spans="1:8" x14ac:dyDescent="0.25">
      <c r="A14" s="1">
        <v>11</v>
      </c>
      <c r="B14" s="6" t="s">
        <v>73</v>
      </c>
      <c r="C14" s="14" t="s">
        <v>86</v>
      </c>
      <c r="D14" s="7">
        <v>5</v>
      </c>
      <c r="E14" s="32"/>
      <c r="F14" s="33">
        <f t="shared" si="1"/>
        <v>0</v>
      </c>
      <c r="G14" s="33"/>
      <c r="H14" s="33">
        <f t="shared" si="0"/>
        <v>0</v>
      </c>
    </row>
    <row r="15" spans="1:8" x14ac:dyDescent="0.25">
      <c r="A15" s="1">
        <v>12</v>
      </c>
      <c r="B15" s="6" t="s">
        <v>74</v>
      </c>
      <c r="C15" s="14" t="s">
        <v>86</v>
      </c>
      <c r="D15" s="7">
        <v>10</v>
      </c>
      <c r="E15" s="32"/>
      <c r="F15" s="33">
        <f t="shared" si="1"/>
        <v>0</v>
      </c>
      <c r="G15" s="33"/>
      <c r="H15" s="33">
        <f t="shared" si="0"/>
        <v>0</v>
      </c>
    </row>
    <row r="16" spans="1:8" x14ac:dyDescent="0.25">
      <c r="A16" s="1">
        <v>13</v>
      </c>
      <c r="B16" s="6" t="s">
        <v>75</v>
      </c>
      <c r="C16" s="14" t="s">
        <v>86</v>
      </c>
      <c r="D16" s="7">
        <v>5</v>
      </c>
      <c r="E16" s="32"/>
      <c r="F16" s="33">
        <f t="shared" si="1"/>
        <v>0</v>
      </c>
      <c r="G16" s="33"/>
      <c r="H16" s="33">
        <f t="shared" si="0"/>
        <v>0</v>
      </c>
    </row>
    <row r="17" spans="1:8" x14ac:dyDescent="0.25">
      <c r="A17" s="1">
        <v>14</v>
      </c>
      <c r="B17" s="21" t="s">
        <v>67</v>
      </c>
      <c r="C17" s="3" t="s">
        <v>1</v>
      </c>
      <c r="D17" s="7">
        <v>10</v>
      </c>
      <c r="E17" s="32"/>
      <c r="F17" s="33">
        <f t="shared" si="1"/>
        <v>0</v>
      </c>
      <c r="G17" s="33"/>
      <c r="H17" s="33">
        <f t="shared" si="0"/>
        <v>0</v>
      </c>
    </row>
    <row r="18" spans="1:8" x14ac:dyDescent="0.25">
      <c r="A18" s="1">
        <v>15</v>
      </c>
      <c r="B18" s="6" t="s">
        <v>4</v>
      </c>
      <c r="C18" s="14" t="s">
        <v>1</v>
      </c>
      <c r="D18" s="7">
        <v>100</v>
      </c>
      <c r="E18" s="32"/>
      <c r="F18" s="33">
        <f t="shared" si="1"/>
        <v>0</v>
      </c>
      <c r="G18" s="33"/>
      <c r="H18" s="33">
        <f t="shared" si="0"/>
        <v>0</v>
      </c>
    </row>
    <row r="19" spans="1:8" x14ac:dyDescent="0.25">
      <c r="A19" s="1">
        <v>16</v>
      </c>
      <c r="B19" s="6" t="s">
        <v>62</v>
      </c>
      <c r="C19" s="14" t="s">
        <v>1</v>
      </c>
      <c r="D19" s="7">
        <v>40</v>
      </c>
      <c r="E19" s="32"/>
      <c r="F19" s="33">
        <f t="shared" si="1"/>
        <v>0</v>
      </c>
      <c r="G19" s="33"/>
      <c r="H19" s="33">
        <f t="shared" si="0"/>
        <v>0</v>
      </c>
    </row>
    <row r="20" spans="1:8" x14ac:dyDescent="0.25">
      <c r="A20" s="1">
        <v>17</v>
      </c>
      <c r="B20" s="6" t="s">
        <v>63</v>
      </c>
      <c r="C20" s="14" t="s">
        <v>1</v>
      </c>
      <c r="D20" s="7">
        <v>20</v>
      </c>
      <c r="E20" s="32"/>
      <c r="F20" s="33">
        <f t="shared" si="1"/>
        <v>0</v>
      </c>
      <c r="G20" s="33"/>
      <c r="H20" s="33">
        <f t="shared" si="0"/>
        <v>0</v>
      </c>
    </row>
    <row r="21" spans="1:8" x14ac:dyDescent="0.25">
      <c r="A21" s="1">
        <v>18</v>
      </c>
      <c r="B21" s="6" t="s">
        <v>76</v>
      </c>
      <c r="C21" s="3" t="s">
        <v>1</v>
      </c>
      <c r="D21" s="7">
        <v>2</v>
      </c>
      <c r="E21" s="32"/>
      <c r="F21" s="33">
        <f t="shared" si="1"/>
        <v>0</v>
      </c>
      <c r="G21" s="33"/>
      <c r="H21" s="33">
        <f t="shared" si="0"/>
        <v>0</v>
      </c>
    </row>
    <row r="22" spans="1:8" x14ac:dyDescent="0.25">
      <c r="A22" s="1">
        <v>19</v>
      </c>
      <c r="B22" s="6" t="s">
        <v>5</v>
      </c>
      <c r="C22" s="3" t="s">
        <v>1</v>
      </c>
      <c r="D22" s="7">
        <v>15</v>
      </c>
      <c r="E22" s="32"/>
      <c r="F22" s="33">
        <f t="shared" si="1"/>
        <v>0</v>
      </c>
      <c r="G22" s="33"/>
      <c r="H22" s="33">
        <f t="shared" si="0"/>
        <v>0</v>
      </c>
    </row>
    <row r="23" spans="1:8" ht="18" customHeight="1" x14ac:dyDescent="0.25">
      <c r="A23" s="1">
        <v>20</v>
      </c>
      <c r="B23" s="22" t="s">
        <v>91</v>
      </c>
      <c r="C23" s="3" t="s">
        <v>1</v>
      </c>
      <c r="D23" s="7">
        <v>5</v>
      </c>
      <c r="E23" s="32"/>
      <c r="F23" s="33">
        <f t="shared" si="1"/>
        <v>0</v>
      </c>
      <c r="G23" s="33"/>
      <c r="H23" s="33">
        <f t="shared" si="0"/>
        <v>0</v>
      </c>
    </row>
    <row r="24" spans="1:8" ht="17.25" customHeight="1" x14ac:dyDescent="0.25">
      <c r="A24" s="1">
        <v>21</v>
      </c>
      <c r="B24" s="6" t="s">
        <v>6</v>
      </c>
      <c r="C24" s="3" t="s">
        <v>1</v>
      </c>
      <c r="D24" s="7">
        <v>30</v>
      </c>
      <c r="E24" s="32"/>
      <c r="F24" s="33">
        <f t="shared" si="1"/>
        <v>0</v>
      </c>
      <c r="G24" s="33"/>
      <c r="H24" s="33">
        <f t="shared" si="0"/>
        <v>0</v>
      </c>
    </row>
    <row r="25" spans="1:8" x14ac:dyDescent="0.25">
      <c r="A25" s="1">
        <v>22</v>
      </c>
      <c r="B25" s="6" t="s">
        <v>120</v>
      </c>
      <c r="C25" s="3" t="s">
        <v>1</v>
      </c>
      <c r="D25" s="7">
        <v>15</v>
      </c>
      <c r="E25" s="32"/>
      <c r="F25" s="33">
        <f t="shared" si="1"/>
        <v>0</v>
      </c>
      <c r="G25" s="33"/>
      <c r="H25" s="33">
        <f t="shared" si="0"/>
        <v>0</v>
      </c>
    </row>
    <row r="26" spans="1:8" ht="47.25" x14ac:dyDescent="0.25">
      <c r="A26" s="1">
        <v>23</v>
      </c>
      <c r="B26" s="6" t="s">
        <v>7</v>
      </c>
      <c r="C26" s="3" t="s">
        <v>1</v>
      </c>
      <c r="D26" s="7">
        <v>1</v>
      </c>
      <c r="E26" s="32"/>
      <c r="F26" s="33">
        <f t="shared" si="1"/>
        <v>0</v>
      </c>
      <c r="G26" s="33"/>
      <c r="H26" s="33">
        <f t="shared" si="0"/>
        <v>0</v>
      </c>
    </row>
    <row r="27" spans="1:8" x14ac:dyDescent="0.25">
      <c r="A27" s="1">
        <v>24</v>
      </c>
      <c r="B27" s="6" t="s">
        <v>9</v>
      </c>
      <c r="C27" s="14" t="s">
        <v>86</v>
      </c>
      <c r="D27" s="7">
        <v>1</v>
      </c>
      <c r="E27" s="32"/>
      <c r="F27" s="33">
        <f t="shared" si="1"/>
        <v>0</v>
      </c>
      <c r="G27" s="33"/>
      <c r="H27" s="33">
        <f t="shared" si="0"/>
        <v>0</v>
      </c>
    </row>
    <row r="28" spans="1:8" x14ac:dyDescent="0.25">
      <c r="A28" s="1">
        <v>25</v>
      </c>
      <c r="B28" s="6" t="s">
        <v>10</v>
      </c>
      <c r="C28" s="14" t="s">
        <v>1</v>
      </c>
      <c r="D28" s="7">
        <v>5</v>
      </c>
      <c r="E28" s="32"/>
      <c r="F28" s="33">
        <f t="shared" si="1"/>
        <v>0</v>
      </c>
      <c r="G28" s="33"/>
      <c r="H28" s="33">
        <f t="shared" si="0"/>
        <v>0</v>
      </c>
    </row>
    <row r="29" spans="1:8" x14ac:dyDescent="0.25">
      <c r="A29" s="1">
        <v>26</v>
      </c>
      <c r="B29" s="6" t="s">
        <v>11</v>
      </c>
      <c r="C29" s="3" t="s">
        <v>1</v>
      </c>
      <c r="D29" s="7">
        <v>2</v>
      </c>
      <c r="E29" s="32"/>
      <c r="F29" s="33">
        <f t="shared" si="1"/>
        <v>0</v>
      </c>
      <c r="G29" s="33"/>
      <c r="H29" s="33">
        <f t="shared" si="0"/>
        <v>0</v>
      </c>
    </row>
    <row r="30" spans="1:8" x14ac:dyDescent="0.25">
      <c r="A30" s="1">
        <v>27</v>
      </c>
      <c r="B30" s="6" t="s">
        <v>12</v>
      </c>
      <c r="C30" s="3" t="s">
        <v>1</v>
      </c>
      <c r="D30" s="7">
        <v>2</v>
      </c>
      <c r="E30" s="32"/>
      <c r="F30" s="33">
        <f t="shared" si="1"/>
        <v>0</v>
      </c>
      <c r="G30" s="33"/>
      <c r="H30" s="33">
        <f t="shared" si="0"/>
        <v>0</v>
      </c>
    </row>
    <row r="31" spans="1:8" x14ac:dyDescent="0.25">
      <c r="A31" s="1">
        <v>28</v>
      </c>
      <c r="B31" s="6" t="s">
        <v>13</v>
      </c>
      <c r="C31" s="3" t="s">
        <v>1</v>
      </c>
      <c r="D31" s="7">
        <v>10</v>
      </c>
      <c r="E31" s="32"/>
      <c r="F31" s="33">
        <f t="shared" si="1"/>
        <v>0</v>
      </c>
      <c r="G31" s="33"/>
      <c r="H31" s="33">
        <f t="shared" si="0"/>
        <v>0</v>
      </c>
    </row>
    <row r="32" spans="1:8" x14ac:dyDescent="0.25">
      <c r="A32" s="1">
        <v>29</v>
      </c>
      <c r="B32" s="6" t="s">
        <v>105</v>
      </c>
      <c r="C32" s="14" t="s">
        <v>8</v>
      </c>
      <c r="D32" s="7">
        <v>5</v>
      </c>
      <c r="E32" s="32"/>
      <c r="F32" s="33">
        <f t="shared" si="1"/>
        <v>0</v>
      </c>
      <c r="G32" s="33"/>
      <c r="H32" s="33">
        <f t="shared" si="0"/>
        <v>0</v>
      </c>
    </row>
    <row r="33" spans="1:8" x14ac:dyDescent="0.25">
      <c r="A33" s="1">
        <v>30</v>
      </c>
      <c r="B33" s="6" t="s">
        <v>106</v>
      </c>
      <c r="C33" s="14" t="s">
        <v>8</v>
      </c>
      <c r="D33" s="7">
        <v>5</v>
      </c>
      <c r="E33" s="32"/>
      <c r="F33" s="33">
        <f t="shared" si="1"/>
        <v>0</v>
      </c>
      <c r="G33" s="33"/>
      <c r="H33" s="33">
        <f t="shared" si="0"/>
        <v>0</v>
      </c>
    </row>
    <row r="34" spans="1:8" x14ac:dyDescent="0.25">
      <c r="A34" s="1">
        <v>31</v>
      </c>
      <c r="B34" s="6" t="s">
        <v>107</v>
      </c>
      <c r="C34" s="14" t="s">
        <v>8</v>
      </c>
      <c r="D34" s="7">
        <v>5</v>
      </c>
      <c r="E34" s="32"/>
      <c r="F34" s="33">
        <f t="shared" si="1"/>
        <v>0</v>
      </c>
      <c r="G34" s="33"/>
      <c r="H34" s="33">
        <f t="shared" si="0"/>
        <v>0</v>
      </c>
    </row>
    <row r="35" spans="1:8" x14ac:dyDescent="0.25">
      <c r="A35" s="1">
        <v>32</v>
      </c>
      <c r="B35" s="6" t="s">
        <v>108</v>
      </c>
      <c r="C35" s="14" t="s">
        <v>8</v>
      </c>
      <c r="D35" s="7">
        <v>5</v>
      </c>
      <c r="E35" s="32"/>
      <c r="F35" s="33">
        <f t="shared" si="1"/>
        <v>0</v>
      </c>
      <c r="G35" s="33"/>
      <c r="H35" s="33">
        <f t="shared" si="0"/>
        <v>0</v>
      </c>
    </row>
    <row r="36" spans="1:8" x14ac:dyDescent="0.25">
      <c r="A36" s="1">
        <v>33</v>
      </c>
      <c r="B36" s="6" t="s">
        <v>14</v>
      </c>
      <c r="C36" s="14" t="s">
        <v>92</v>
      </c>
      <c r="D36" s="7">
        <v>20</v>
      </c>
      <c r="E36" s="32"/>
      <c r="F36" s="33">
        <f t="shared" si="1"/>
        <v>0</v>
      </c>
      <c r="G36" s="33"/>
      <c r="H36" s="33">
        <f t="shared" si="0"/>
        <v>0</v>
      </c>
    </row>
    <row r="37" spans="1:8" x14ac:dyDescent="0.25">
      <c r="A37" s="1">
        <v>34</v>
      </c>
      <c r="B37" s="6" t="s">
        <v>66</v>
      </c>
      <c r="C37" s="14" t="s">
        <v>92</v>
      </c>
      <c r="D37" s="7">
        <v>5</v>
      </c>
      <c r="E37" s="32"/>
      <c r="F37" s="33">
        <f t="shared" si="1"/>
        <v>0</v>
      </c>
      <c r="G37" s="33"/>
      <c r="H37" s="33">
        <f t="shared" si="0"/>
        <v>0</v>
      </c>
    </row>
    <row r="38" spans="1:8" ht="31.5" x14ac:dyDescent="0.25">
      <c r="A38" s="1">
        <v>35</v>
      </c>
      <c r="B38" s="20" t="s">
        <v>93</v>
      </c>
      <c r="C38" s="14" t="s">
        <v>1</v>
      </c>
      <c r="D38" s="7">
        <v>200</v>
      </c>
      <c r="E38" s="32"/>
      <c r="F38" s="33">
        <f t="shared" si="1"/>
        <v>0</v>
      </c>
      <c r="G38" s="33"/>
      <c r="H38" s="33">
        <f t="shared" si="0"/>
        <v>0</v>
      </c>
    </row>
    <row r="39" spans="1:8" x14ac:dyDescent="0.25">
      <c r="A39" s="1">
        <v>36</v>
      </c>
      <c r="B39" s="20" t="s">
        <v>15</v>
      </c>
      <c r="C39" s="14" t="s">
        <v>92</v>
      </c>
      <c r="D39" s="7">
        <v>5</v>
      </c>
      <c r="E39" s="32"/>
      <c r="F39" s="33">
        <f t="shared" si="1"/>
        <v>0</v>
      </c>
      <c r="G39" s="33"/>
      <c r="H39" s="33">
        <f t="shared" si="0"/>
        <v>0</v>
      </c>
    </row>
    <row r="40" spans="1:8" x14ac:dyDescent="0.25">
      <c r="A40" s="1">
        <v>37</v>
      </c>
      <c r="B40" s="20" t="s">
        <v>16</v>
      </c>
      <c r="C40" s="14" t="s">
        <v>92</v>
      </c>
      <c r="D40" s="7">
        <v>5</v>
      </c>
      <c r="E40" s="32"/>
      <c r="F40" s="33">
        <f t="shared" si="1"/>
        <v>0</v>
      </c>
      <c r="G40" s="33"/>
      <c r="H40" s="33">
        <f t="shared" si="0"/>
        <v>0</v>
      </c>
    </row>
    <row r="41" spans="1:8" x14ac:dyDescent="0.25">
      <c r="A41" s="1">
        <v>38</v>
      </c>
      <c r="B41" s="20" t="s">
        <v>17</v>
      </c>
      <c r="C41" s="14" t="s">
        <v>92</v>
      </c>
      <c r="D41" s="7">
        <v>15</v>
      </c>
      <c r="E41" s="32"/>
      <c r="F41" s="33">
        <f t="shared" si="1"/>
        <v>0</v>
      </c>
      <c r="G41" s="33"/>
      <c r="H41" s="33">
        <f t="shared" si="0"/>
        <v>0</v>
      </c>
    </row>
    <row r="42" spans="1:8" x14ac:dyDescent="0.25">
      <c r="A42" s="1">
        <v>39</v>
      </c>
      <c r="B42" s="20" t="s">
        <v>18</v>
      </c>
      <c r="C42" s="14" t="s">
        <v>1</v>
      </c>
      <c r="D42" s="7">
        <v>10</v>
      </c>
      <c r="E42" s="32"/>
      <c r="F42" s="33">
        <f t="shared" si="1"/>
        <v>0</v>
      </c>
      <c r="G42" s="33"/>
      <c r="H42" s="33">
        <f t="shared" si="0"/>
        <v>0</v>
      </c>
    </row>
    <row r="43" spans="1:8" x14ac:dyDescent="0.25">
      <c r="A43" s="1">
        <v>40</v>
      </c>
      <c r="B43" s="20" t="s">
        <v>94</v>
      </c>
      <c r="C43" s="14" t="s">
        <v>1</v>
      </c>
      <c r="D43" s="7">
        <v>10</v>
      </c>
      <c r="E43" s="32"/>
      <c r="F43" s="33">
        <f t="shared" si="1"/>
        <v>0</v>
      </c>
      <c r="G43" s="33"/>
      <c r="H43" s="33">
        <f t="shared" si="0"/>
        <v>0</v>
      </c>
    </row>
    <row r="44" spans="1:8" x14ac:dyDescent="0.25">
      <c r="A44" s="1">
        <v>41</v>
      </c>
      <c r="B44" s="20" t="s">
        <v>95</v>
      </c>
      <c r="C44" s="14" t="s">
        <v>1</v>
      </c>
      <c r="D44" s="7">
        <v>30</v>
      </c>
      <c r="E44" s="32"/>
      <c r="F44" s="33">
        <f t="shared" si="1"/>
        <v>0</v>
      </c>
      <c r="G44" s="33"/>
      <c r="H44" s="33">
        <f t="shared" si="0"/>
        <v>0</v>
      </c>
    </row>
    <row r="45" spans="1:8" x14ac:dyDescent="0.25">
      <c r="A45" s="1">
        <v>42</v>
      </c>
      <c r="B45" s="20" t="s">
        <v>19</v>
      </c>
      <c r="C45" s="3" t="s">
        <v>8</v>
      </c>
      <c r="D45" s="7">
        <v>5</v>
      </c>
      <c r="E45" s="32"/>
      <c r="F45" s="33">
        <f t="shared" si="1"/>
        <v>0</v>
      </c>
      <c r="G45" s="33"/>
      <c r="H45" s="33">
        <f t="shared" si="0"/>
        <v>0</v>
      </c>
    </row>
    <row r="46" spans="1:8" ht="15" customHeight="1" x14ac:dyDescent="0.25">
      <c r="A46" s="1">
        <v>43</v>
      </c>
      <c r="B46" s="20" t="s">
        <v>20</v>
      </c>
      <c r="C46" s="3" t="s">
        <v>8</v>
      </c>
      <c r="D46" s="7">
        <v>20</v>
      </c>
      <c r="E46" s="32"/>
      <c r="F46" s="33">
        <f t="shared" si="1"/>
        <v>0</v>
      </c>
      <c r="G46" s="33"/>
      <c r="H46" s="33">
        <f t="shared" si="0"/>
        <v>0</v>
      </c>
    </row>
    <row r="47" spans="1:8" x14ac:dyDescent="0.25">
      <c r="A47" s="1">
        <v>44</v>
      </c>
      <c r="B47" s="6" t="s">
        <v>21</v>
      </c>
      <c r="C47" s="3" t="s">
        <v>1</v>
      </c>
      <c r="D47" s="7">
        <v>2</v>
      </c>
      <c r="E47" s="32"/>
      <c r="F47" s="33">
        <f t="shared" si="1"/>
        <v>0</v>
      </c>
      <c r="G47" s="33"/>
      <c r="H47" s="33">
        <f t="shared" si="0"/>
        <v>0</v>
      </c>
    </row>
    <row r="48" spans="1:8" x14ac:dyDescent="0.25">
      <c r="A48" s="1">
        <v>45</v>
      </c>
      <c r="B48" s="6" t="s">
        <v>22</v>
      </c>
      <c r="C48" s="3" t="s">
        <v>1</v>
      </c>
      <c r="D48" s="7">
        <v>2</v>
      </c>
      <c r="E48" s="32"/>
      <c r="F48" s="33">
        <f t="shared" si="1"/>
        <v>0</v>
      </c>
      <c r="G48" s="33"/>
      <c r="H48" s="33">
        <f t="shared" si="0"/>
        <v>0</v>
      </c>
    </row>
    <row r="49" spans="1:8" x14ac:dyDescent="0.25">
      <c r="A49" s="1">
        <v>46</v>
      </c>
      <c r="B49" s="6" t="s">
        <v>23</v>
      </c>
      <c r="C49" s="3" t="s">
        <v>1</v>
      </c>
      <c r="D49" s="7">
        <v>2</v>
      </c>
      <c r="E49" s="32"/>
      <c r="F49" s="33">
        <f t="shared" si="1"/>
        <v>0</v>
      </c>
      <c r="G49" s="33"/>
      <c r="H49" s="33">
        <f t="shared" si="0"/>
        <v>0</v>
      </c>
    </row>
    <row r="50" spans="1:8" x14ac:dyDescent="0.25">
      <c r="A50" s="1">
        <v>47</v>
      </c>
      <c r="B50" s="6" t="s">
        <v>24</v>
      </c>
      <c r="C50" s="14" t="s">
        <v>1</v>
      </c>
      <c r="D50" s="7">
        <v>15</v>
      </c>
      <c r="E50" s="32"/>
      <c r="F50" s="33">
        <f t="shared" si="1"/>
        <v>0</v>
      </c>
      <c r="G50" s="33"/>
      <c r="H50" s="33">
        <f t="shared" si="0"/>
        <v>0</v>
      </c>
    </row>
    <row r="51" spans="1:8" x14ac:dyDescent="0.25">
      <c r="A51" s="1">
        <v>48</v>
      </c>
      <c r="B51" s="6" t="s">
        <v>96</v>
      </c>
      <c r="C51" s="14" t="s">
        <v>97</v>
      </c>
      <c r="D51" s="7">
        <v>150</v>
      </c>
      <c r="E51" s="32"/>
      <c r="F51" s="33">
        <f t="shared" si="1"/>
        <v>0</v>
      </c>
      <c r="G51" s="33"/>
      <c r="H51" s="33">
        <f t="shared" si="0"/>
        <v>0</v>
      </c>
    </row>
    <row r="52" spans="1:8" x14ac:dyDescent="0.25">
      <c r="A52" s="1">
        <v>49</v>
      </c>
      <c r="B52" s="6" t="s">
        <v>87</v>
      </c>
      <c r="C52" s="3" t="s">
        <v>8</v>
      </c>
      <c r="D52" s="7">
        <v>1</v>
      </c>
      <c r="E52" s="32"/>
      <c r="F52" s="33">
        <f t="shared" si="1"/>
        <v>0</v>
      </c>
      <c r="G52" s="33"/>
      <c r="H52" s="33">
        <f t="shared" si="0"/>
        <v>0</v>
      </c>
    </row>
    <row r="53" spans="1:8" x14ac:dyDescent="0.25">
      <c r="A53" s="1">
        <v>50</v>
      </c>
      <c r="B53" s="6" t="s">
        <v>77</v>
      </c>
      <c r="C53" s="3" t="s">
        <v>1</v>
      </c>
      <c r="D53" s="7">
        <v>2</v>
      </c>
      <c r="E53" s="32"/>
      <c r="F53" s="33">
        <f t="shared" si="1"/>
        <v>0</v>
      </c>
      <c r="G53" s="33"/>
      <c r="H53" s="33">
        <f t="shared" si="0"/>
        <v>0</v>
      </c>
    </row>
    <row r="54" spans="1:8" ht="31.5" x14ac:dyDescent="0.25">
      <c r="A54" s="1">
        <v>51</v>
      </c>
      <c r="B54" s="6" t="s">
        <v>25</v>
      </c>
      <c r="C54" s="3" t="s">
        <v>1</v>
      </c>
      <c r="D54" s="7">
        <v>2</v>
      </c>
      <c r="E54" s="32"/>
      <c r="F54" s="33">
        <f t="shared" si="1"/>
        <v>0</v>
      </c>
      <c r="G54" s="33"/>
      <c r="H54" s="33">
        <f t="shared" si="0"/>
        <v>0</v>
      </c>
    </row>
    <row r="55" spans="1:8" ht="31.5" x14ac:dyDescent="0.25">
      <c r="A55" s="1">
        <v>52</v>
      </c>
      <c r="B55" s="6" t="s">
        <v>26</v>
      </c>
      <c r="C55" s="3" t="s">
        <v>1</v>
      </c>
      <c r="D55" s="7">
        <v>2</v>
      </c>
      <c r="E55" s="32"/>
      <c r="F55" s="33">
        <f t="shared" si="1"/>
        <v>0</v>
      </c>
      <c r="G55" s="33"/>
      <c r="H55" s="33">
        <f t="shared" si="0"/>
        <v>0</v>
      </c>
    </row>
    <row r="56" spans="1:8" x14ac:dyDescent="0.25">
      <c r="A56" s="1">
        <v>53</v>
      </c>
      <c r="B56" s="6" t="s">
        <v>121</v>
      </c>
      <c r="C56" s="3" t="s">
        <v>8</v>
      </c>
      <c r="D56" s="7">
        <v>5</v>
      </c>
      <c r="E56" s="32"/>
      <c r="F56" s="33">
        <f t="shared" si="1"/>
        <v>0</v>
      </c>
      <c r="G56" s="33"/>
      <c r="H56" s="33">
        <f t="shared" si="0"/>
        <v>0</v>
      </c>
    </row>
    <row r="57" spans="1:8" x14ac:dyDescent="0.25">
      <c r="A57" s="1">
        <v>54</v>
      </c>
      <c r="B57" s="6" t="s">
        <v>27</v>
      </c>
      <c r="C57" s="3" t="s">
        <v>8</v>
      </c>
      <c r="D57" s="7">
        <v>1</v>
      </c>
      <c r="E57" s="32"/>
      <c r="F57" s="33">
        <f t="shared" si="1"/>
        <v>0</v>
      </c>
      <c r="G57" s="33"/>
      <c r="H57" s="33">
        <f t="shared" si="0"/>
        <v>0</v>
      </c>
    </row>
    <row r="58" spans="1:8" x14ac:dyDescent="0.25">
      <c r="A58" s="1">
        <v>55</v>
      </c>
      <c r="B58" s="6" t="s">
        <v>68</v>
      </c>
      <c r="C58" s="3" t="s">
        <v>8</v>
      </c>
      <c r="D58" s="7">
        <v>1</v>
      </c>
      <c r="E58" s="32"/>
      <c r="F58" s="33">
        <f t="shared" si="1"/>
        <v>0</v>
      </c>
      <c r="G58" s="33"/>
      <c r="H58" s="33">
        <f t="shared" si="0"/>
        <v>0</v>
      </c>
    </row>
    <row r="59" spans="1:8" x14ac:dyDescent="0.25">
      <c r="A59" s="1">
        <v>56</v>
      </c>
      <c r="B59" s="6" t="s">
        <v>78</v>
      </c>
      <c r="C59" s="3" t="s">
        <v>8</v>
      </c>
      <c r="D59" s="7">
        <v>1</v>
      </c>
      <c r="E59" s="32"/>
      <c r="F59" s="33">
        <f t="shared" si="1"/>
        <v>0</v>
      </c>
      <c r="G59" s="33"/>
      <c r="H59" s="33">
        <f t="shared" si="0"/>
        <v>0</v>
      </c>
    </row>
    <row r="60" spans="1:8" x14ac:dyDescent="0.25">
      <c r="A60" s="1">
        <v>57</v>
      </c>
      <c r="B60" s="6" t="s">
        <v>28</v>
      </c>
      <c r="C60" s="3" t="s">
        <v>1</v>
      </c>
      <c r="D60" s="7">
        <v>1</v>
      </c>
      <c r="E60" s="32"/>
      <c r="F60" s="33">
        <f t="shared" si="1"/>
        <v>0</v>
      </c>
      <c r="G60" s="33"/>
      <c r="H60" s="33">
        <f t="shared" si="0"/>
        <v>0</v>
      </c>
    </row>
    <row r="61" spans="1:8" x14ac:dyDescent="0.25">
      <c r="A61" s="1">
        <v>58</v>
      </c>
      <c r="B61" s="6" t="s">
        <v>29</v>
      </c>
      <c r="C61" s="3" t="s">
        <v>1</v>
      </c>
      <c r="D61" s="7">
        <v>10</v>
      </c>
      <c r="E61" s="32"/>
      <c r="F61" s="33">
        <f t="shared" si="1"/>
        <v>0</v>
      </c>
      <c r="G61" s="33"/>
      <c r="H61" s="33">
        <f t="shared" si="0"/>
        <v>0</v>
      </c>
    </row>
    <row r="62" spans="1:8" x14ac:dyDescent="0.25">
      <c r="A62" s="1">
        <v>59</v>
      </c>
      <c r="B62" s="6" t="s">
        <v>88</v>
      </c>
      <c r="C62" s="3" t="s">
        <v>8</v>
      </c>
      <c r="D62" s="7">
        <v>1</v>
      </c>
      <c r="E62" s="32"/>
      <c r="F62" s="33">
        <f t="shared" si="1"/>
        <v>0</v>
      </c>
      <c r="G62" s="33"/>
      <c r="H62" s="33">
        <f t="shared" si="0"/>
        <v>0</v>
      </c>
    </row>
    <row r="63" spans="1:8" x14ac:dyDescent="0.25">
      <c r="A63" s="1">
        <v>60</v>
      </c>
      <c r="B63" s="6" t="s">
        <v>30</v>
      </c>
      <c r="C63" s="14" t="s">
        <v>31</v>
      </c>
      <c r="D63" s="7">
        <v>5</v>
      </c>
      <c r="E63" s="32"/>
      <c r="F63" s="33">
        <f t="shared" si="1"/>
        <v>0</v>
      </c>
      <c r="G63" s="33"/>
      <c r="H63" s="33">
        <f t="shared" si="0"/>
        <v>0</v>
      </c>
    </row>
    <row r="64" spans="1:8" x14ac:dyDescent="0.25">
      <c r="A64" s="1">
        <v>61</v>
      </c>
      <c r="B64" s="6" t="s">
        <v>32</v>
      </c>
      <c r="C64" s="14" t="s">
        <v>31</v>
      </c>
      <c r="D64" s="7">
        <v>1</v>
      </c>
      <c r="E64" s="32"/>
      <c r="F64" s="33">
        <f t="shared" si="1"/>
        <v>0</v>
      </c>
      <c r="G64" s="33"/>
      <c r="H64" s="33">
        <f t="shared" si="0"/>
        <v>0</v>
      </c>
    </row>
    <row r="65" spans="1:8" x14ac:dyDescent="0.25">
      <c r="A65" s="1">
        <v>62</v>
      </c>
      <c r="B65" s="6" t="s">
        <v>79</v>
      </c>
      <c r="C65" s="14" t="s">
        <v>31</v>
      </c>
      <c r="D65" s="7">
        <v>1</v>
      </c>
      <c r="E65" s="32"/>
      <c r="F65" s="33">
        <f t="shared" si="1"/>
        <v>0</v>
      </c>
      <c r="G65" s="33"/>
      <c r="H65" s="33">
        <f t="shared" si="0"/>
        <v>0</v>
      </c>
    </row>
    <row r="66" spans="1:8" x14ac:dyDescent="0.25">
      <c r="A66" s="1">
        <v>63</v>
      </c>
      <c r="B66" s="6" t="s">
        <v>33</v>
      </c>
      <c r="C66" s="14" t="s">
        <v>31</v>
      </c>
      <c r="D66" s="7">
        <v>5</v>
      </c>
      <c r="E66" s="32"/>
      <c r="F66" s="33">
        <f t="shared" si="1"/>
        <v>0</v>
      </c>
      <c r="G66" s="33"/>
      <c r="H66" s="33">
        <f t="shared" si="0"/>
        <v>0</v>
      </c>
    </row>
    <row r="67" spans="1:8" x14ac:dyDescent="0.25">
      <c r="A67" s="1">
        <v>64</v>
      </c>
      <c r="B67" s="20" t="s">
        <v>34</v>
      </c>
      <c r="C67" s="3" t="s">
        <v>31</v>
      </c>
      <c r="D67" s="7">
        <v>750</v>
      </c>
      <c r="E67" s="32"/>
      <c r="F67" s="33">
        <f t="shared" si="1"/>
        <v>0</v>
      </c>
      <c r="G67" s="33"/>
      <c r="H67" s="33">
        <f t="shared" si="0"/>
        <v>0</v>
      </c>
    </row>
    <row r="68" spans="1:8" x14ac:dyDescent="0.25">
      <c r="A68" s="1">
        <v>65</v>
      </c>
      <c r="B68" s="6" t="s">
        <v>35</v>
      </c>
      <c r="C68" s="3" t="s">
        <v>31</v>
      </c>
      <c r="D68" s="7">
        <v>1</v>
      </c>
      <c r="E68" s="32"/>
      <c r="F68" s="33">
        <f t="shared" si="1"/>
        <v>0</v>
      </c>
      <c r="G68" s="33"/>
      <c r="H68" s="33">
        <f t="shared" ref="H68:H93" si="2">IF(G68="",F68*(1+0.23),F68*(1+G68/100))</f>
        <v>0</v>
      </c>
    </row>
    <row r="69" spans="1:8" ht="31.5" x14ac:dyDescent="0.25">
      <c r="A69" s="1">
        <v>66</v>
      </c>
      <c r="B69" s="6" t="s">
        <v>98</v>
      </c>
      <c r="C69" s="14" t="s">
        <v>99</v>
      </c>
      <c r="D69" s="7">
        <v>30</v>
      </c>
      <c r="E69" s="32"/>
      <c r="F69" s="33">
        <f t="shared" ref="F69:F115" si="3">E69*D69</f>
        <v>0</v>
      </c>
      <c r="G69" s="33"/>
      <c r="H69" s="33">
        <f t="shared" si="2"/>
        <v>0</v>
      </c>
    </row>
    <row r="70" spans="1:8" x14ac:dyDescent="0.25">
      <c r="A70" s="1">
        <v>67</v>
      </c>
      <c r="B70" s="6" t="s">
        <v>36</v>
      </c>
      <c r="C70" s="14" t="s">
        <v>99</v>
      </c>
      <c r="D70" s="7">
        <v>5</v>
      </c>
      <c r="E70" s="32"/>
      <c r="F70" s="33">
        <f t="shared" si="3"/>
        <v>0</v>
      </c>
      <c r="G70" s="33"/>
      <c r="H70" s="33">
        <f t="shared" si="2"/>
        <v>0</v>
      </c>
    </row>
    <row r="71" spans="1:8" x14ac:dyDescent="0.25">
      <c r="A71" s="1">
        <v>68</v>
      </c>
      <c r="B71" s="6" t="s">
        <v>37</v>
      </c>
      <c r="C71" s="14" t="s">
        <v>1</v>
      </c>
      <c r="D71" s="7">
        <v>1</v>
      </c>
      <c r="E71" s="32"/>
      <c r="F71" s="33">
        <f t="shared" si="3"/>
        <v>0</v>
      </c>
      <c r="G71" s="33"/>
      <c r="H71" s="33">
        <f t="shared" si="2"/>
        <v>0</v>
      </c>
    </row>
    <row r="72" spans="1:8" x14ac:dyDescent="0.25">
      <c r="A72" s="1">
        <v>69</v>
      </c>
      <c r="B72" s="6" t="s">
        <v>38</v>
      </c>
      <c r="C72" s="14" t="s">
        <v>1</v>
      </c>
      <c r="D72" s="7">
        <v>1</v>
      </c>
      <c r="E72" s="32"/>
      <c r="F72" s="33">
        <f t="shared" si="3"/>
        <v>0</v>
      </c>
      <c r="G72" s="33"/>
      <c r="H72" s="33">
        <f t="shared" si="2"/>
        <v>0</v>
      </c>
    </row>
    <row r="73" spans="1:8" ht="31.5" x14ac:dyDescent="0.25">
      <c r="A73" s="1">
        <v>70</v>
      </c>
      <c r="B73" s="6" t="s">
        <v>39</v>
      </c>
      <c r="C73" s="14" t="s">
        <v>1</v>
      </c>
      <c r="D73" s="7">
        <v>2</v>
      </c>
      <c r="E73" s="32"/>
      <c r="F73" s="33">
        <f t="shared" si="3"/>
        <v>0</v>
      </c>
      <c r="G73" s="33"/>
      <c r="H73" s="33">
        <f t="shared" si="2"/>
        <v>0</v>
      </c>
    </row>
    <row r="74" spans="1:8" ht="31.5" x14ac:dyDescent="0.25">
      <c r="A74" s="1">
        <v>71</v>
      </c>
      <c r="B74" s="6" t="s">
        <v>40</v>
      </c>
      <c r="C74" s="3" t="s">
        <v>1</v>
      </c>
      <c r="D74" s="7">
        <v>2</v>
      </c>
      <c r="E74" s="32"/>
      <c r="F74" s="33">
        <f t="shared" si="3"/>
        <v>0</v>
      </c>
      <c r="G74" s="33"/>
      <c r="H74" s="33">
        <f t="shared" si="2"/>
        <v>0</v>
      </c>
    </row>
    <row r="75" spans="1:8" x14ac:dyDescent="0.25">
      <c r="A75" s="1">
        <v>72</v>
      </c>
      <c r="B75" s="9" t="s">
        <v>101</v>
      </c>
      <c r="C75" s="14" t="s">
        <v>99</v>
      </c>
      <c r="D75" s="7">
        <v>2</v>
      </c>
      <c r="E75" s="32"/>
      <c r="F75" s="33">
        <f t="shared" si="3"/>
        <v>0</v>
      </c>
      <c r="G75" s="33"/>
      <c r="H75" s="33">
        <f t="shared" si="2"/>
        <v>0</v>
      </c>
    </row>
    <row r="76" spans="1:8" x14ac:dyDescent="0.25">
      <c r="A76" s="1">
        <v>73</v>
      </c>
      <c r="B76" s="6" t="s">
        <v>41</v>
      </c>
      <c r="C76" s="3" t="s">
        <v>1</v>
      </c>
      <c r="D76" s="7">
        <v>1</v>
      </c>
      <c r="E76" s="32"/>
      <c r="F76" s="33">
        <f t="shared" si="3"/>
        <v>0</v>
      </c>
      <c r="G76" s="33"/>
      <c r="H76" s="33">
        <f t="shared" si="2"/>
        <v>0</v>
      </c>
    </row>
    <row r="77" spans="1:8" x14ac:dyDescent="0.25">
      <c r="A77" s="1">
        <v>74</v>
      </c>
      <c r="B77" s="6" t="s">
        <v>42</v>
      </c>
      <c r="C77" s="3" t="s">
        <v>1</v>
      </c>
      <c r="D77" s="7">
        <v>5</v>
      </c>
      <c r="E77" s="32"/>
      <c r="F77" s="33">
        <f t="shared" si="3"/>
        <v>0</v>
      </c>
      <c r="G77" s="33"/>
      <c r="H77" s="33">
        <f t="shared" si="2"/>
        <v>0</v>
      </c>
    </row>
    <row r="78" spans="1:8" ht="47.25" x14ac:dyDescent="0.25">
      <c r="A78" s="1">
        <v>75</v>
      </c>
      <c r="B78" s="6" t="s">
        <v>109</v>
      </c>
      <c r="C78" s="14" t="s">
        <v>100</v>
      </c>
      <c r="D78" s="7">
        <v>1</v>
      </c>
      <c r="E78" s="32"/>
      <c r="F78" s="33">
        <f t="shared" si="3"/>
        <v>0</v>
      </c>
      <c r="G78" s="33"/>
      <c r="H78" s="33">
        <f t="shared" si="2"/>
        <v>0</v>
      </c>
    </row>
    <row r="79" spans="1:8" ht="47.25" x14ac:dyDescent="0.25">
      <c r="A79" s="1">
        <v>76</v>
      </c>
      <c r="B79" s="6" t="s">
        <v>110</v>
      </c>
      <c r="C79" s="14" t="s">
        <v>100</v>
      </c>
      <c r="D79" s="7">
        <v>1</v>
      </c>
      <c r="E79" s="32"/>
      <c r="F79" s="33">
        <f t="shared" si="3"/>
        <v>0</v>
      </c>
      <c r="G79" s="33"/>
      <c r="H79" s="33">
        <f t="shared" si="2"/>
        <v>0</v>
      </c>
    </row>
    <row r="80" spans="1:8" ht="47.25" x14ac:dyDescent="0.25">
      <c r="A80" s="1">
        <v>77</v>
      </c>
      <c r="B80" s="6" t="s">
        <v>111</v>
      </c>
      <c r="C80" s="14" t="s">
        <v>100</v>
      </c>
      <c r="D80" s="7">
        <v>1</v>
      </c>
      <c r="E80" s="32"/>
      <c r="F80" s="33">
        <f t="shared" si="3"/>
        <v>0</v>
      </c>
      <c r="G80" s="33"/>
      <c r="H80" s="33">
        <f t="shared" si="2"/>
        <v>0</v>
      </c>
    </row>
    <row r="81" spans="1:8" ht="47.25" x14ac:dyDescent="0.25">
      <c r="A81" s="1">
        <v>78</v>
      </c>
      <c r="B81" s="6" t="s">
        <v>112</v>
      </c>
      <c r="C81" s="14" t="s">
        <v>100</v>
      </c>
      <c r="D81" s="7">
        <v>1</v>
      </c>
      <c r="E81" s="32"/>
      <c r="F81" s="33">
        <f t="shared" si="3"/>
        <v>0</v>
      </c>
      <c r="G81" s="33"/>
      <c r="H81" s="33">
        <f t="shared" si="2"/>
        <v>0</v>
      </c>
    </row>
    <row r="82" spans="1:8" ht="47.25" customHeight="1" x14ac:dyDescent="0.25">
      <c r="A82" s="1">
        <v>79</v>
      </c>
      <c r="B82" s="6" t="s">
        <v>113</v>
      </c>
      <c r="C82" s="14" t="s">
        <v>100</v>
      </c>
      <c r="D82" s="7">
        <v>1</v>
      </c>
      <c r="E82" s="32"/>
      <c r="F82" s="33">
        <f t="shared" si="3"/>
        <v>0</v>
      </c>
      <c r="G82" s="33"/>
      <c r="H82" s="33">
        <f t="shared" si="2"/>
        <v>0</v>
      </c>
    </row>
    <row r="83" spans="1:8" ht="48.75" customHeight="1" x14ac:dyDescent="0.25">
      <c r="A83" s="23">
        <v>80</v>
      </c>
      <c r="B83" s="24" t="s">
        <v>114</v>
      </c>
      <c r="C83" s="14" t="s">
        <v>100</v>
      </c>
      <c r="D83" s="7">
        <v>1</v>
      </c>
      <c r="E83" s="32"/>
      <c r="F83" s="33">
        <f t="shared" si="3"/>
        <v>0</v>
      </c>
      <c r="G83" s="33"/>
      <c r="H83" s="33">
        <f t="shared" si="2"/>
        <v>0</v>
      </c>
    </row>
    <row r="84" spans="1:8" ht="47.25" x14ac:dyDescent="0.25">
      <c r="A84" s="1">
        <v>81</v>
      </c>
      <c r="B84" s="6" t="s">
        <v>115</v>
      </c>
      <c r="C84" s="14" t="s">
        <v>100</v>
      </c>
      <c r="D84" s="7">
        <v>1</v>
      </c>
      <c r="E84" s="32"/>
      <c r="F84" s="33">
        <f t="shared" si="3"/>
        <v>0</v>
      </c>
      <c r="G84" s="33"/>
      <c r="H84" s="33">
        <f t="shared" si="2"/>
        <v>0</v>
      </c>
    </row>
    <row r="85" spans="1:8" ht="47.25" x14ac:dyDescent="0.25">
      <c r="A85" s="1">
        <v>82</v>
      </c>
      <c r="B85" s="6" t="s">
        <v>116</v>
      </c>
      <c r="C85" s="14" t="s">
        <v>100</v>
      </c>
      <c r="D85" s="7">
        <v>1</v>
      </c>
      <c r="E85" s="32"/>
      <c r="F85" s="33">
        <f t="shared" si="3"/>
        <v>0</v>
      </c>
      <c r="G85" s="33"/>
      <c r="H85" s="33">
        <f t="shared" si="2"/>
        <v>0</v>
      </c>
    </row>
    <row r="86" spans="1:8" ht="47.25" x14ac:dyDescent="0.25">
      <c r="A86" s="1">
        <v>83</v>
      </c>
      <c r="B86" s="6" t="s">
        <v>117</v>
      </c>
      <c r="C86" s="14" t="s">
        <v>100</v>
      </c>
      <c r="D86" s="7">
        <v>1</v>
      </c>
      <c r="E86" s="32"/>
      <c r="F86" s="33">
        <f t="shared" si="3"/>
        <v>0</v>
      </c>
      <c r="G86" s="33"/>
      <c r="H86" s="33">
        <f t="shared" si="2"/>
        <v>0</v>
      </c>
    </row>
    <row r="87" spans="1:8" ht="48" customHeight="1" x14ac:dyDescent="0.25">
      <c r="A87" s="1">
        <v>84</v>
      </c>
      <c r="B87" s="6" t="s">
        <v>118</v>
      </c>
      <c r="C87" s="14" t="s">
        <v>100</v>
      </c>
      <c r="D87" s="7">
        <v>1</v>
      </c>
      <c r="E87" s="32"/>
      <c r="F87" s="33">
        <f t="shared" si="3"/>
        <v>0</v>
      </c>
      <c r="G87" s="33"/>
      <c r="H87" s="33">
        <f t="shared" si="2"/>
        <v>0</v>
      </c>
    </row>
    <row r="88" spans="1:8" ht="31.5" x14ac:dyDescent="0.25">
      <c r="A88" s="1">
        <v>85</v>
      </c>
      <c r="B88" s="6" t="s">
        <v>64</v>
      </c>
      <c r="C88" s="3" t="s">
        <v>8</v>
      </c>
      <c r="D88" s="7">
        <v>5</v>
      </c>
      <c r="E88" s="32"/>
      <c r="F88" s="33">
        <f t="shared" si="3"/>
        <v>0</v>
      </c>
      <c r="G88" s="33"/>
      <c r="H88" s="33">
        <f t="shared" si="2"/>
        <v>0</v>
      </c>
    </row>
    <row r="89" spans="1:8" x14ac:dyDescent="0.25">
      <c r="A89" s="1">
        <v>86</v>
      </c>
      <c r="B89" s="6" t="s">
        <v>43</v>
      </c>
      <c r="C89" s="3" t="s">
        <v>8</v>
      </c>
      <c r="D89" s="7">
        <v>50</v>
      </c>
      <c r="E89" s="32"/>
      <c r="F89" s="33">
        <f t="shared" si="3"/>
        <v>0</v>
      </c>
      <c r="G89" s="33"/>
      <c r="H89" s="33">
        <f t="shared" si="2"/>
        <v>0</v>
      </c>
    </row>
    <row r="90" spans="1:8" x14ac:dyDescent="0.25">
      <c r="A90" s="1">
        <v>87</v>
      </c>
      <c r="B90" s="6" t="s">
        <v>44</v>
      </c>
      <c r="C90" s="3" t="s">
        <v>1</v>
      </c>
      <c r="D90" s="7">
        <v>20</v>
      </c>
      <c r="E90" s="32"/>
      <c r="F90" s="33">
        <f t="shared" si="3"/>
        <v>0</v>
      </c>
      <c r="G90" s="33"/>
      <c r="H90" s="33">
        <f t="shared" si="2"/>
        <v>0</v>
      </c>
    </row>
    <row r="91" spans="1:8" x14ac:dyDescent="0.25">
      <c r="A91" s="1">
        <v>88</v>
      </c>
      <c r="B91" s="6" t="s">
        <v>45</v>
      </c>
      <c r="C91" s="3" t="s">
        <v>1</v>
      </c>
      <c r="D91" s="7">
        <v>10</v>
      </c>
      <c r="E91" s="32"/>
      <c r="F91" s="33">
        <f t="shared" si="3"/>
        <v>0</v>
      </c>
      <c r="G91" s="33"/>
      <c r="H91" s="33">
        <f t="shared" si="2"/>
        <v>0</v>
      </c>
    </row>
    <row r="92" spans="1:8" x14ac:dyDescent="0.25">
      <c r="A92" s="1">
        <v>89</v>
      </c>
      <c r="B92" s="6" t="s">
        <v>80</v>
      </c>
      <c r="C92" s="3" t="s">
        <v>1</v>
      </c>
      <c r="D92" s="7">
        <v>2</v>
      </c>
      <c r="E92" s="32"/>
      <c r="F92" s="33">
        <f t="shared" si="3"/>
        <v>0</v>
      </c>
      <c r="G92" s="33"/>
      <c r="H92" s="33">
        <f t="shared" si="2"/>
        <v>0</v>
      </c>
    </row>
    <row r="93" spans="1:8" ht="47.25" x14ac:dyDescent="0.25">
      <c r="A93" s="1">
        <v>90</v>
      </c>
      <c r="B93" s="6" t="s">
        <v>81</v>
      </c>
      <c r="C93" s="3" t="s">
        <v>1</v>
      </c>
      <c r="D93" s="7">
        <v>200</v>
      </c>
      <c r="E93" s="32"/>
      <c r="F93" s="33">
        <f t="shared" si="3"/>
        <v>0</v>
      </c>
      <c r="G93" s="33"/>
      <c r="H93" s="33">
        <f t="shared" si="2"/>
        <v>0</v>
      </c>
    </row>
    <row r="94" spans="1:8" ht="31.5" x14ac:dyDescent="0.25">
      <c r="A94" s="1">
        <v>91</v>
      </c>
      <c r="B94" s="6" t="s">
        <v>46</v>
      </c>
      <c r="C94" s="3" t="s">
        <v>1</v>
      </c>
      <c r="D94" s="7">
        <v>10</v>
      </c>
      <c r="E94" s="32"/>
      <c r="F94" s="33">
        <f t="shared" si="3"/>
        <v>0</v>
      </c>
      <c r="G94" s="33"/>
      <c r="H94" s="33">
        <f t="shared" ref="H94:H115" si="4">IF(G94="",F94*(1+0.23),F94*(1+G94/100))</f>
        <v>0</v>
      </c>
    </row>
    <row r="95" spans="1:8" ht="31.5" x14ac:dyDescent="0.25">
      <c r="A95" s="1">
        <v>92</v>
      </c>
      <c r="B95" s="20" t="s">
        <v>102</v>
      </c>
      <c r="C95" s="16" t="s">
        <v>8</v>
      </c>
      <c r="D95" s="7">
        <v>40</v>
      </c>
      <c r="E95" s="32"/>
      <c r="F95" s="33">
        <f t="shared" si="3"/>
        <v>0</v>
      </c>
      <c r="G95" s="33"/>
      <c r="H95" s="33">
        <f t="shared" si="4"/>
        <v>0</v>
      </c>
    </row>
    <row r="96" spans="1:8" x14ac:dyDescent="0.25">
      <c r="A96" s="1">
        <v>93</v>
      </c>
      <c r="B96" s="6" t="s">
        <v>47</v>
      </c>
      <c r="C96" s="3" t="s">
        <v>1</v>
      </c>
      <c r="D96" s="7">
        <v>5</v>
      </c>
      <c r="E96" s="32"/>
      <c r="F96" s="33">
        <f t="shared" si="3"/>
        <v>0</v>
      </c>
      <c r="G96" s="33"/>
      <c r="H96" s="33">
        <f t="shared" si="4"/>
        <v>0</v>
      </c>
    </row>
    <row r="97" spans="1:8" x14ac:dyDescent="0.25">
      <c r="A97" s="1">
        <v>94</v>
      </c>
      <c r="B97" s="6" t="s">
        <v>48</v>
      </c>
      <c r="C97" s="3" t="s">
        <v>1</v>
      </c>
      <c r="D97" s="7">
        <v>10</v>
      </c>
      <c r="E97" s="32"/>
      <c r="F97" s="33">
        <f t="shared" si="3"/>
        <v>0</v>
      </c>
      <c r="G97" s="33"/>
      <c r="H97" s="33">
        <f t="shared" si="4"/>
        <v>0</v>
      </c>
    </row>
    <row r="98" spans="1:8" x14ac:dyDescent="0.25">
      <c r="A98" s="1">
        <v>95</v>
      </c>
      <c r="B98" s="6" t="s">
        <v>60</v>
      </c>
      <c r="C98" s="3" t="s">
        <v>1</v>
      </c>
      <c r="D98" s="7">
        <v>5</v>
      </c>
      <c r="E98" s="32"/>
      <c r="F98" s="33">
        <f t="shared" si="3"/>
        <v>0</v>
      </c>
      <c r="G98" s="33"/>
      <c r="H98" s="33">
        <f t="shared" si="4"/>
        <v>0</v>
      </c>
    </row>
    <row r="99" spans="1:8" x14ac:dyDescent="0.25">
      <c r="A99" s="1">
        <v>96</v>
      </c>
      <c r="B99" s="6" t="s">
        <v>61</v>
      </c>
      <c r="C99" s="3" t="s">
        <v>1</v>
      </c>
      <c r="D99" s="7">
        <v>10</v>
      </c>
      <c r="E99" s="32"/>
      <c r="F99" s="33">
        <f t="shared" si="3"/>
        <v>0</v>
      </c>
      <c r="G99" s="33"/>
      <c r="H99" s="33">
        <f t="shared" si="4"/>
        <v>0</v>
      </c>
    </row>
    <row r="100" spans="1:8" x14ac:dyDescent="0.25">
      <c r="A100" s="1">
        <v>97</v>
      </c>
      <c r="B100" s="6" t="s">
        <v>49</v>
      </c>
      <c r="C100" s="3" t="s">
        <v>1</v>
      </c>
      <c r="D100" s="7">
        <v>5</v>
      </c>
      <c r="E100" s="32"/>
      <c r="F100" s="33">
        <f t="shared" si="3"/>
        <v>0</v>
      </c>
      <c r="G100" s="33"/>
      <c r="H100" s="33">
        <f t="shared" si="4"/>
        <v>0</v>
      </c>
    </row>
    <row r="101" spans="1:8" x14ac:dyDescent="0.25">
      <c r="A101" s="1">
        <v>98</v>
      </c>
      <c r="B101" s="6" t="s">
        <v>50</v>
      </c>
      <c r="C101" s="3" t="s">
        <v>1</v>
      </c>
      <c r="D101" s="7">
        <v>10</v>
      </c>
      <c r="E101" s="32"/>
      <c r="F101" s="33">
        <f t="shared" si="3"/>
        <v>0</v>
      </c>
      <c r="G101" s="33"/>
      <c r="H101" s="33">
        <f t="shared" si="4"/>
        <v>0</v>
      </c>
    </row>
    <row r="102" spans="1:8" x14ac:dyDescent="0.25">
      <c r="A102" s="1">
        <v>99</v>
      </c>
      <c r="B102" s="6" t="s">
        <v>51</v>
      </c>
      <c r="C102" s="3" t="s">
        <v>1</v>
      </c>
      <c r="D102" s="7">
        <v>10</v>
      </c>
      <c r="E102" s="32"/>
      <c r="F102" s="33">
        <f t="shared" si="3"/>
        <v>0</v>
      </c>
      <c r="G102" s="33"/>
      <c r="H102" s="33">
        <f t="shared" si="4"/>
        <v>0</v>
      </c>
    </row>
    <row r="103" spans="1:8" ht="31.5" x14ac:dyDescent="0.25">
      <c r="A103" s="1">
        <v>100</v>
      </c>
      <c r="B103" s="6" t="s">
        <v>122</v>
      </c>
      <c r="C103" s="3" t="s">
        <v>1</v>
      </c>
      <c r="D103" s="7">
        <v>10</v>
      </c>
      <c r="E103" s="32"/>
      <c r="F103" s="33">
        <f t="shared" si="3"/>
        <v>0</v>
      </c>
      <c r="G103" s="33"/>
      <c r="H103" s="33">
        <f t="shared" si="4"/>
        <v>0</v>
      </c>
    </row>
    <row r="104" spans="1:8" ht="31.5" x14ac:dyDescent="0.25">
      <c r="A104" s="1">
        <v>101</v>
      </c>
      <c r="B104" s="6" t="s">
        <v>52</v>
      </c>
      <c r="C104" s="14" t="s">
        <v>8</v>
      </c>
      <c r="D104" s="7">
        <v>10</v>
      </c>
      <c r="E104" s="32"/>
      <c r="F104" s="33">
        <f t="shared" si="3"/>
        <v>0</v>
      </c>
      <c r="G104" s="33"/>
      <c r="H104" s="33">
        <f t="shared" si="4"/>
        <v>0</v>
      </c>
    </row>
    <row r="105" spans="1:8" x14ac:dyDescent="0.25">
      <c r="A105" s="1">
        <v>102</v>
      </c>
      <c r="B105" s="6" t="s">
        <v>53</v>
      </c>
      <c r="C105" s="3" t="s">
        <v>1</v>
      </c>
      <c r="D105" s="7">
        <v>5</v>
      </c>
      <c r="E105" s="32"/>
      <c r="F105" s="33">
        <f t="shared" si="3"/>
        <v>0</v>
      </c>
      <c r="G105" s="33"/>
      <c r="H105" s="33">
        <f t="shared" si="4"/>
        <v>0</v>
      </c>
    </row>
    <row r="106" spans="1:8" ht="15" customHeight="1" x14ac:dyDescent="0.25">
      <c r="A106" s="1">
        <v>103</v>
      </c>
      <c r="B106" s="6" t="s">
        <v>54</v>
      </c>
      <c r="C106" s="3" t="s">
        <v>1</v>
      </c>
      <c r="D106" s="7">
        <v>10</v>
      </c>
      <c r="E106" s="32"/>
      <c r="F106" s="33">
        <f t="shared" si="3"/>
        <v>0</v>
      </c>
      <c r="G106" s="33"/>
      <c r="H106" s="33">
        <f t="shared" si="4"/>
        <v>0</v>
      </c>
    </row>
    <row r="107" spans="1:8" x14ac:dyDescent="0.25">
      <c r="A107" s="1">
        <v>104</v>
      </c>
      <c r="B107" s="6" t="s">
        <v>55</v>
      </c>
      <c r="C107" s="3" t="s">
        <v>1</v>
      </c>
      <c r="D107" s="7">
        <v>5</v>
      </c>
      <c r="E107" s="32"/>
      <c r="F107" s="33">
        <f t="shared" si="3"/>
        <v>0</v>
      </c>
      <c r="G107" s="33"/>
      <c r="H107" s="33">
        <f t="shared" si="4"/>
        <v>0</v>
      </c>
    </row>
    <row r="108" spans="1:8" x14ac:dyDescent="0.25">
      <c r="A108" s="1">
        <v>105</v>
      </c>
      <c r="B108" s="6" t="s">
        <v>56</v>
      </c>
      <c r="C108" s="3" t="s">
        <v>1</v>
      </c>
      <c r="D108" s="7">
        <v>15</v>
      </c>
      <c r="E108" s="32"/>
      <c r="F108" s="33">
        <f t="shared" si="3"/>
        <v>0</v>
      </c>
      <c r="G108" s="33"/>
      <c r="H108" s="33">
        <f t="shared" si="4"/>
        <v>0</v>
      </c>
    </row>
    <row r="109" spans="1:8" x14ac:dyDescent="0.25">
      <c r="A109" s="1">
        <v>106</v>
      </c>
      <c r="B109" s="6" t="s">
        <v>82</v>
      </c>
      <c r="C109" s="3" t="s">
        <v>1</v>
      </c>
      <c r="D109" s="7">
        <v>10</v>
      </c>
      <c r="E109" s="32"/>
      <c r="F109" s="33">
        <f t="shared" si="3"/>
        <v>0</v>
      </c>
      <c r="G109" s="33"/>
      <c r="H109" s="33">
        <f t="shared" si="4"/>
        <v>0</v>
      </c>
    </row>
    <row r="110" spans="1:8" x14ac:dyDescent="0.25">
      <c r="A110" s="1">
        <v>107</v>
      </c>
      <c r="B110" s="6" t="s">
        <v>83</v>
      </c>
      <c r="C110" s="3" t="s">
        <v>1</v>
      </c>
      <c r="D110" s="7">
        <v>10</v>
      </c>
      <c r="E110" s="32"/>
      <c r="F110" s="33">
        <f t="shared" si="3"/>
        <v>0</v>
      </c>
      <c r="G110" s="33"/>
      <c r="H110" s="33">
        <f t="shared" si="4"/>
        <v>0</v>
      </c>
    </row>
    <row r="111" spans="1:8" x14ac:dyDescent="0.25">
      <c r="A111" s="1">
        <v>108</v>
      </c>
      <c r="B111" s="6" t="s">
        <v>84</v>
      </c>
      <c r="C111" s="3" t="s">
        <v>1</v>
      </c>
      <c r="D111" s="7">
        <v>10</v>
      </c>
      <c r="E111" s="32"/>
      <c r="F111" s="33">
        <f t="shared" si="3"/>
        <v>0</v>
      </c>
      <c r="G111" s="33"/>
      <c r="H111" s="33">
        <f t="shared" si="4"/>
        <v>0</v>
      </c>
    </row>
    <row r="112" spans="1:8" x14ac:dyDescent="0.25">
      <c r="A112" s="1">
        <v>109</v>
      </c>
      <c r="B112" s="6" t="s">
        <v>85</v>
      </c>
      <c r="C112" s="3" t="s">
        <v>1</v>
      </c>
      <c r="D112" s="7">
        <v>10</v>
      </c>
      <c r="E112" s="32"/>
      <c r="F112" s="33">
        <f t="shared" si="3"/>
        <v>0</v>
      </c>
      <c r="G112" s="33"/>
      <c r="H112" s="33">
        <f t="shared" si="4"/>
        <v>0</v>
      </c>
    </row>
    <row r="113" spans="1:8" x14ac:dyDescent="0.25">
      <c r="A113" s="1">
        <v>110</v>
      </c>
      <c r="B113" s="9" t="s">
        <v>103</v>
      </c>
      <c r="C113" s="14" t="s">
        <v>99</v>
      </c>
      <c r="D113" s="7">
        <v>15</v>
      </c>
      <c r="E113" s="32"/>
      <c r="F113" s="33">
        <f t="shared" si="3"/>
        <v>0</v>
      </c>
      <c r="G113" s="33"/>
      <c r="H113" s="33">
        <f t="shared" si="4"/>
        <v>0</v>
      </c>
    </row>
    <row r="114" spans="1:8" x14ac:dyDescent="0.25">
      <c r="A114" s="1">
        <v>111</v>
      </c>
      <c r="B114" s="6" t="s">
        <v>57</v>
      </c>
      <c r="C114" s="14" t="s">
        <v>8</v>
      </c>
      <c r="D114" s="7">
        <v>5</v>
      </c>
      <c r="E114" s="32"/>
      <c r="F114" s="33">
        <f t="shared" si="3"/>
        <v>0</v>
      </c>
      <c r="G114" s="33"/>
      <c r="H114" s="33">
        <f t="shared" si="4"/>
        <v>0</v>
      </c>
    </row>
    <row r="115" spans="1:8" ht="16.5" thickBot="1" x14ac:dyDescent="0.3">
      <c r="A115" s="37">
        <v>112</v>
      </c>
      <c r="B115" s="38" t="s">
        <v>104</v>
      </c>
      <c r="C115" s="39" t="s">
        <v>8</v>
      </c>
      <c r="D115" s="40">
        <v>10</v>
      </c>
      <c r="E115" s="41"/>
      <c r="F115" s="33">
        <f t="shared" si="3"/>
        <v>0</v>
      </c>
      <c r="G115" s="33"/>
      <c r="H115" s="33">
        <f t="shared" si="4"/>
        <v>0</v>
      </c>
    </row>
    <row r="116" spans="1:8" ht="16.5" thickBot="1" x14ac:dyDescent="0.3">
      <c r="A116" s="42"/>
      <c r="B116" s="43" t="s">
        <v>128</v>
      </c>
      <c r="C116" s="44"/>
      <c r="D116" s="45"/>
      <c r="E116" s="46"/>
      <c r="F116" s="47">
        <f>SUM(F4:F115)</f>
        <v>0</v>
      </c>
      <c r="G116" s="47"/>
      <c r="H116" s="47">
        <f>SUM(H4:H115)</f>
        <v>0</v>
      </c>
    </row>
    <row r="117" spans="1:8" x14ac:dyDescent="0.25">
      <c r="D117" s="4"/>
      <c r="E117" s="35"/>
      <c r="F117" s="36"/>
      <c r="G117" s="36"/>
      <c r="H117" s="36"/>
    </row>
    <row r="118" spans="1:8" ht="31.5" x14ac:dyDescent="0.25">
      <c r="A118" s="49" t="s">
        <v>130</v>
      </c>
      <c r="B118" s="48" t="s">
        <v>131</v>
      </c>
      <c r="D118" s="4"/>
      <c r="E118" s="35"/>
      <c r="F118" s="36"/>
      <c r="G118" s="36"/>
      <c r="H118" s="36"/>
    </row>
    <row r="119" spans="1:8" x14ac:dyDescent="0.25">
      <c r="D119" s="4"/>
      <c r="E119" s="35"/>
      <c r="F119" s="36"/>
      <c r="G119" s="36"/>
      <c r="H119" s="36"/>
    </row>
    <row r="120" spans="1:8" x14ac:dyDescent="0.25">
      <c r="D120" s="4"/>
      <c r="E120" s="35"/>
      <c r="F120" s="36"/>
      <c r="G120" s="36"/>
      <c r="H120" s="36"/>
    </row>
    <row r="121" spans="1:8" x14ac:dyDescent="0.25">
      <c r="D121" s="4"/>
      <c r="E121" s="35"/>
      <c r="F121" s="36"/>
      <c r="G121" s="36"/>
      <c r="H121" s="36"/>
    </row>
    <row r="122" spans="1:8" x14ac:dyDescent="0.25">
      <c r="D122" s="4"/>
      <c r="E122" s="35"/>
      <c r="F122" s="36"/>
      <c r="G122" s="36"/>
      <c r="H122" s="36"/>
    </row>
    <row r="123" spans="1:8" x14ac:dyDescent="0.25">
      <c r="B123" s="12"/>
      <c r="D123" s="4"/>
      <c r="E123" s="35"/>
      <c r="F123" s="36"/>
      <c r="G123" s="36"/>
      <c r="H123" s="36"/>
    </row>
    <row r="124" spans="1:8" x14ac:dyDescent="0.25">
      <c r="D124" s="4"/>
      <c r="E124" s="35"/>
      <c r="F124" s="36"/>
      <c r="G124" s="36"/>
      <c r="H124" s="36"/>
    </row>
    <row r="125" spans="1:8" x14ac:dyDescent="0.25">
      <c r="D125" s="4"/>
      <c r="E125" s="35"/>
      <c r="F125" s="36"/>
      <c r="G125" s="36"/>
      <c r="H125" s="36"/>
    </row>
    <row r="126" spans="1:8" x14ac:dyDescent="0.25">
      <c r="D126" s="4"/>
      <c r="E126" s="35"/>
      <c r="F126" s="36"/>
      <c r="G126" s="36"/>
      <c r="H126" s="36"/>
    </row>
    <row r="127" spans="1:8" x14ac:dyDescent="0.25">
      <c r="D127" s="4"/>
      <c r="E127" s="35"/>
      <c r="F127" s="36"/>
      <c r="G127" s="36"/>
      <c r="H127" s="36"/>
    </row>
    <row r="128" spans="1:8" x14ac:dyDescent="0.25">
      <c r="D128" s="4"/>
      <c r="E128" s="35"/>
      <c r="F128" s="36"/>
      <c r="G128" s="36"/>
      <c r="H128" s="36"/>
    </row>
    <row r="129" spans="4:8" x14ac:dyDescent="0.25">
      <c r="D129" s="4"/>
      <c r="E129" s="35"/>
      <c r="F129" s="36"/>
      <c r="G129" s="36"/>
      <c r="H129" s="36"/>
    </row>
    <row r="130" spans="4:8" x14ac:dyDescent="0.25">
      <c r="D130" s="4"/>
      <c r="E130" s="35"/>
      <c r="F130" s="36"/>
      <c r="G130" s="36"/>
      <c r="H130" s="36"/>
    </row>
    <row r="131" spans="4:8" x14ac:dyDescent="0.25">
      <c r="D131" s="4"/>
      <c r="E131" s="35"/>
      <c r="F131" s="36"/>
      <c r="G131" s="36"/>
      <c r="H131" s="36"/>
    </row>
    <row r="132" spans="4:8" x14ac:dyDescent="0.25">
      <c r="D132" s="4"/>
      <c r="E132" s="35"/>
      <c r="F132" s="36"/>
      <c r="G132" s="36"/>
      <c r="H132" s="36"/>
    </row>
    <row r="133" spans="4:8" x14ac:dyDescent="0.25">
      <c r="D133" s="4"/>
      <c r="E133" s="35"/>
      <c r="F133" s="36"/>
      <c r="G133" s="36"/>
      <c r="H133" s="36"/>
    </row>
    <row r="134" spans="4:8" x14ac:dyDescent="0.25">
      <c r="D134" s="4"/>
      <c r="E134" s="35"/>
      <c r="F134" s="36"/>
      <c r="G134" s="36"/>
      <c r="H134" s="36"/>
    </row>
    <row r="135" spans="4:8" x14ac:dyDescent="0.25">
      <c r="D135" s="4"/>
      <c r="E135" s="35"/>
      <c r="F135" s="36"/>
      <c r="G135" s="36"/>
      <c r="H135" s="36"/>
    </row>
    <row r="136" spans="4:8" x14ac:dyDescent="0.25">
      <c r="D136" s="4"/>
      <c r="E136" s="35"/>
      <c r="F136" s="36"/>
      <c r="G136" s="36"/>
      <c r="H136" s="36"/>
    </row>
    <row r="137" spans="4:8" x14ac:dyDescent="0.25">
      <c r="D137" s="4"/>
      <c r="E137" s="35"/>
      <c r="F137" s="36"/>
      <c r="G137" s="36"/>
      <c r="H137" s="36"/>
    </row>
    <row r="138" spans="4:8" x14ac:dyDescent="0.25">
      <c r="D138" s="4"/>
      <c r="E138" s="35"/>
      <c r="F138" s="36"/>
      <c r="G138" s="36"/>
      <c r="H138" s="36"/>
    </row>
    <row r="139" spans="4:8" x14ac:dyDescent="0.25">
      <c r="D139" s="4"/>
      <c r="E139" s="35"/>
      <c r="F139" s="36"/>
      <c r="G139" s="36"/>
      <c r="H139" s="36"/>
    </row>
    <row r="140" spans="4:8" x14ac:dyDescent="0.25">
      <c r="D140" s="4"/>
      <c r="E140" s="35"/>
      <c r="F140" s="36"/>
      <c r="G140" s="36"/>
      <c r="H140" s="36"/>
    </row>
    <row r="141" spans="4:8" x14ac:dyDescent="0.25">
      <c r="D141" s="4"/>
      <c r="E141" s="35"/>
      <c r="F141" s="36"/>
      <c r="G141" s="36"/>
      <c r="H141" s="36"/>
    </row>
    <row r="142" spans="4:8" x14ac:dyDescent="0.25">
      <c r="D142" s="4"/>
      <c r="E142" s="35"/>
      <c r="F142" s="36"/>
      <c r="G142" s="36"/>
      <c r="H142" s="36"/>
    </row>
    <row r="143" spans="4:8" x14ac:dyDescent="0.25">
      <c r="D143" s="4"/>
      <c r="E143" s="35"/>
      <c r="F143" s="36"/>
      <c r="G143" s="36"/>
      <c r="H143" s="36"/>
    </row>
    <row r="144" spans="4:8" x14ac:dyDescent="0.25">
      <c r="D144" s="4"/>
      <c r="E144" s="35"/>
      <c r="F144" s="36"/>
      <c r="G144" s="36"/>
      <c r="H144" s="36"/>
    </row>
    <row r="145" spans="4:8" x14ac:dyDescent="0.25">
      <c r="D145" s="4"/>
      <c r="E145" s="35"/>
      <c r="F145" s="36"/>
      <c r="G145" s="36"/>
      <c r="H145" s="36"/>
    </row>
    <row r="146" spans="4:8" x14ac:dyDescent="0.25">
      <c r="D146" s="4"/>
      <c r="E146" s="35"/>
      <c r="F146" s="36"/>
      <c r="G146" s="36"/>
      <c r="H146" s="36"/>
    </row>
    <row r="147" spans="4:8" x14ac:dyDescent="0.25">
      <c r="D147" s="4"/>
      <c r="E147" s="35"/>
      <c r="F147" s="36"/>
      <c r="G147" s="36"/>
      <c r="H147" s="36"/>
    </row>
    <row r="148" spans="4:8" x14ac:dyDescent="0.25">
      <c r="D148" s="4"/>
      <c r="E148" s="35"/>
      <c r="F148" s="36"/>
      <c r="G148" s="36"/>
      <c r="H148" s="36"/>
    </row>
    <row r="149" spans="4:8" x14ac:dyDescent="0.25">
      <c r="D149" s="4"/>
      <c r="E149" s="35"/>
      <c r="F149" s="36"/>
      <c r="G149" s="36"/>
      <c r="H149" s="36"/>
    </row>
    <row r="150" spans="4:8" x14ac:dyDescent="0.25">
      <c r="D150" s="4"/>
      <c r="E150" s="35"/>
      <c r="F150" s="36"/>
      <c r="G150" s="36"/>
      <c r="H150" s="36"/>
    </row>
    <row r="151" spans="4:8" x14ac:dyDescent="0.25">
      <c r="D151" s="4"/>
      <c r="E151" s="35"/>
      <c r="F151" s="36"/>
      <c r="G151" s="36"/>
      <c r="H151" s="36"/>
    </row>
    <row r="152" spans="4:8" x14ac:dyDescent="0.25">
      <c r="D152" s="4"/>
      <c r="E152" s="35"/>
      <c r="F152" s="36"/>
      <c r="G152" s="36"/>
      <c r="H152" s="36"/>
    </row>
    <row r="153" spans="4:8" x14ac:dyDescent="0.25">
      <c r="D153" s="4"/>
      <c r="E153" s="35"/>
      <c r="F153" s="36"/>
      <c r="G153" s="36"/>
      <c r="H153" s="36"/>
    </row>
    <row r="154" spans="4:8" x14ac:dyDescent="0.25">
      <c r="D154" s="4"/>
      <c r="E154" s="35"/>
      <c r="F154" s="36"/>
      <c r="G154" s="36"/>
      <c r="H154" s="36"/>
    </row>
    <row r="155" spans="4:8" x14ac:dyDescent="0.25">
      <c r="D155" s="4"/>
      <c r="E155" s="35"/>
      <c r="F155" s="36"/>
      <c r="G155" s="36"/>
      <c r="H155" s="36"/>
    </row>
    <row r="156" spans="4:8" x14ac:dyDescent="0.25">
      <c r="D156" s="4"/>
      <c r="E156" s="35"/>
      <c r="F156" s="36"/>
      <c r="G156" s="36"/>
      <c r="H156" s="36"/>
    </row>
    <row r="157" spans="4:8" x14ac:dyDescent="0.25">
      <c r="D157" s="4"/>
      <c r="E157" s="35"/>
      <c r="F157" s="36"/>
      <c r="G157" s="36"/>
      <c r="H157" s="36"/>
    </row>
    <row r="158" spans="4:8" x14ac:dyDescent="0.25">
      <c r="D158" s="4"/>
      <c r="E158" s="35"/>
      <c r="F158" s="36"/>
      <c r="G158" s="36"/>
      <c r="H158" s="36"/>
    </row>
    <row r="159" spans="4:8" x14ac:dyDescent="0.25">
      <c r="D159" s="4"/>
      <c r="E159" s="35"/>
      <c r="F159" s="36"/>
      <c r="G159" s="36"/>
      <c r="H159" s="36"/>
    </row>
    <row r="160" spans="4:8" x14ac:dyDescent="0.25">
      <c r="D160" s="4"/>
      <c r="E160" s="35"/>
      <c r="F160" s="36"/>
      <c r="G160" s="36"/>
      <c r="H160" s="36"/>
    </row>
    <row r="161" spans="4:8" x14ac:dyDescent="0.25">
      <c r="D161" s="4"/>
      <c r="E161" s="35"/>
      <c r="F161" s="36"/>
      <c r="G161" s="36"/>
      <c r="H161" s="36"/>
    </row>
    <row r="162" spans="4:8" x14ac:dyDescent="0.25">
      <c r="D162" s="4"/>
      <c r="E162" s="35"/>
      <c r="F162" s="36"/>
      <c r="G162" s="36"/>
      <c r="H162" s="36"/>
    </row>
    <row r="163" spans="4:8" x14ac:dyDescent="0.25">
      <c r="D163" s="4"/>
      <c r="E163" s="35"/>
      <c r="F163" s="36"/>
      <c r="G163" s="36"/>
      <c r="H163" s="36"/>
    </row>
    <row r="164" spans="4:8" x14ac:dyDescent="0.25">
      <c r="D164" s="4"/>
      <c r="E164" s="35"/>
      <c r="F164" s="36"/>
      <c r="G164" s="36"/>
      <c r="H164" s="36"/>
    </row>
    <row r="165" spans="4:8" x14ac:dyDescent="0.25">
      <c r="D165" s="4"/>
      <c r="E165" s="35"/>
      <c r="F165" s="36"/>
      <c r="G165" s="36"/>
      <c r="H165" s="36"/>
    </row>
    <row r="166" spans="4:8" x14ac:dyDescent="0.25">
      <c r="D166" s="4"/>
      <c r="E166" s="35"/>
      <c r="F166" s="36"/>
      <c r="G166" s="36"/>
      <c r="H166" s="36"/>
    </row>
    <row r="167" spans="4:8" x14ac:dyDescent="0.25">
      <c r="D167" s="4"/>
      <c r="E167" s="35"/>
      <c r="F167" s="36"/>
      <c r="G167" s="36"/>
      <c r="H167" s="36"/>
    </row>
    <row r="168" spans="4:8" x14ac:dyDescent="0.25">
      <c r="D168" s="4"/>
      <c r="E168" s="35"/>
      <c r="F168" s="36"/>
      <c r="G168" s="36"/>
      <c r="H168" s="36"/>
    </row>
    <row r="169" spans="4:8" x14ac:dyDescent="0.25">
      <c r="D169" s="4"/>
      <c r="E169" s="35"/>
      <c r="F169" s="36"/>
      <c r="G169" s="36"/>
      <c r="H169" s="36"/>
    </row>
    <row r="170" spans="4:8" x14ac:dyDescent="0.25">
      <c r="D170" s="4"/>
      <c r="E170" s="35"/>
      <c r="F170" s="36"/>
      <c r="G170" s="36"/>
      <c r="H170" s="36"/>
    </row>
    <row r="171" spans="4:8" x14ac:dyDescent="0.25">
      <c r="D171" s="4"/>
      <c r="E171" s="35"/>
      <c r="F171" s="36"/>
      <c r="G171" s="36"/>
      <c r="H171" s="36"/>
    </row>
    <row r="172" spans="4:8" x14ac:dyDescent="0.25">
      <c r="D172" s="4"/>
      <c r="E172" s="35"/>
      <c r="F172" s="36"/>
      <c r="G172" s="36"/>
      <c r="H172" s="36"/>
    </row>
    <row r="173" spans="4:8" x14ac:dyDescent="0.25">
      <c r="D173" s="4"/>
      <c r="E173" s="35"/>
      <c r="F173" s="36"/>
      <c r="G173" s="36"/>
      <c r="H173" s="36"/>
    </row>
    <row r="174" spans="4:8" x14ac:dyDescent="0.25">
      <c r="D174" s="4"/>
      <c r="E174" s="35"/>
      <c r="F174" s="36"/>
      <c r="G174" s="36"/>
      <c r="H174" s="36"/>
    </row>
    <row r="175" spans="4:8" x14ac:dyDescent="0.25">
      <c r="D175" s="4"/>
      <c r="E175" s="35"/>
      <c r="F175" s="36"/>
      <c r="G175" s="36"/>
      <c r="H175" s="36"/>
    </row>
    <row r="176" spans="4:8" x14ac:dyDescent="0.25">
      <c r="D176" s="4"/>
      <c r="E176" s="35"/>
      <c r="F176" s="36"/>
      <c r="G176" s="36"/>
      <c r="H176" s="36"/>
    </row>
    <row r="177" spans="4:8" x14ac:dyDescent="0.25">
      <c r="D177" s="4"/>
      <c r="E177" s="35"/>
      <c r="F177" s="36"/>
      <c r="G177" s="36"/>
      <c r="H177" s="36"/>
    </row>
    <row r="178" spans="4:8" x14ac:dyDescent="0.25">
      <c r="D178" s="4"/>
      <c r="E178" s="35"/>
      <c r="F178" s="36"/>
      <c r="G178" s="36"/>
      <c r="H178" s="36"/>
    </row>
    <row r="179" spans="4:8" x14ac:dyDescent="0.25">
      <c r="D179" s="4"/>
      <c r="E179" s="35"/>
      <c r="F179" s="36"/>
      <c r="G179" s="36"/>
      <c r="H179" s="36"/>
    </row>
    <row r="180" spans="4:8" x14ac:dyDescent="0.25">
      <c r="D180" s="4"/>
      <c r="E180" s="35"/>
      <c r="F180" s="36"/>
      <c r="G180" s="36"/>
      <c r="H180" s="36"/>
    </row>
    <row r="181" spans="4:8" x14ac:dyDescent="0.25">
      <c r="D181" s="4"/>
      <c r="E181" s="35"/>
      <c r="F181" s="36"/>
      <c r="G181" s="36"/>
      <c r="H181" s="36"/>
    </row>
    <row r="182" spans="4:8" x14ac:dyDescent="0.25">
      <c r="D182" s="4"/>
      <c r="E182" s="35"/>
      <c r="F182" s="36"/>
      <c r="G182" s="36"/>
      <c r="H182" s="36"/>
    </row>
    <row r="183" spans="4:8" x14ac:dyDescent="0.25">
      <c r="D183" s="4"/>
      <c r="E183" s="35"/>
      <c r="F183" s="36"/>
      <c r="G183" s="36"/>
      <c r="H183" s="36"/>
    </row>
    <row r="184" spans="4:8" x14ac:dyDescent="0.25">
      <c r="D184" s="4"/>
      <c r="E184" s="35"/>
      <c r="F184" s="36"/>
      <c r="G184" s="36"/>
      <c r="H184" s="36"/>
    </row>
    <row r="185" spans="4:8" x14ac:dyDescent="0.25">
      <c r="D185" s="4"/>
      <c r="E185" s="35"/>
      <c r="F185" s="36"/>
      <c r="G185" s="36"/>
      <c r="H185" s="36"/>
    </row>
    <row r="186" spans="4:8" x14ac:dyDescent="0.25">
      <c r="D186" s="4"/>
      <c r="E186" s="35"/>
      <c r="F186" s="36"/>
      <c r="G186" s="36"/>
      <c r="H186" s="36"/>
    </row>
    <row r="187" spans="4:8" x14ac:dyDescent="0.25">
      <c r="D187" s="4"/>
      <c r="E187" s="35"/>
      <c r="F187" s="36"/>
      <c r="G187" s="36"/>
      <c r="H187" s="36"/>
    </row>
    <row r="188" spans="4:8" x14ac:dyDescent="0.25">
      <c r="D188" s="4"/>
      <c r="E188" s="35"/>
      <c r="F188" s="36"/>
      <c r="G188" s="36"/>
      <c r="H188" s="36"/>
    </row>
    <row r="189" spans="4:8" x14ac:dyDescent="0.25">
      <c r="D189" s="4"/>
      <c r="E189" s="35"/>
      <c r="F189" s="36"/>
      <c r="G189" s="36"/>
      <c r="H189" s="36"/>
    </row>
    <row r="190" spans="4:8" x14ac:dyDescent="0.25">
      <c r="D190" s="4"/>
      <c r="E190" s="35"/>
      <c r="F190" s="36"/>
      <c r="G190" s="36"/>
      <c r="H190" s="36"/>
    </row>
    <row r="191" spans="4:8" x14ac:dyDescent="0.25">
      <c r="D191" s="4"/>
      <c r="E191" s="35"/>
      <c r="F191" s="36"/>
      <c r="G191" s="36"/>
      <c r="H191" s="36"/>
    </row>
    <row r="192" spans="4:8" x14ac:dyDescent="0.25">
      <c r="D192" s="4"/>
      <c r="E192" s="35"/>
      <c r="F192" s="36"/>
      <c r="G192" s="36"/>
      <c r="H192" s="36"/>
    </row>
    <row r="193" spans="4:8" x14ac:dyDescent="0.25">
      <c r="D193" s="4"/>
      <c r="E193" s="35"/>
      <c r="F193" s="36"/>
      <c r="G193" s="36"/>
      <c r="H193" s="36"/>
    </row>
    <row r="194" spans="4:8" x14ac:dyDescent="0.25">
      <c r="D194" s="4"/>
      <c r="E194" s="35"/>
      <c r="F194" s="36"/>
      <c r="G194" s="36"/>
      <c r="H194" s="36"/>
    </row>
    <row r="195" spans="4:8" x14ac:dyDescent="0.25">
      <c r="D195" s="4"/>
      <c r="E195" s="35"/>
      <c r="F195" s="36"/>
      <c r="G195" s="36"/>
      <c r="H195" s="36"/>
    </row>
    <row r="196" spans="4:8" x14ac:dyDescent="0.25">
      <c r="D196" s="4"/>
      <c r="E196" s="35"/>
      <c r="F196" s="36"/>
      <c r="G196" s="36"/>
      <c r="H196" s="36"/>
    </row>
    <row r="197" spans="4:8" x14ac:dyDescent="0.25">
      <c r="D197" s="4"/>
      <c r="E197" s="35"/>
      <c r="F197" s="36"/>
      <c r="G197" s="36"/>
      <c r="H197" s="36"/>
    </row>
    <row r="198" spans="4:8" x14ac:dyDescent="0.25">
      <c r="D198" s="4"/>
      <c r="E198" s="35"/>
      <c r="F198" s="36"/>
      <c r="G198" s="36"/>
      <c r="H198" s="36"/>
    </row>
    <row r="199" spans="4:8" x14ac:dyDescent="0.25">
      <c r="D199" s="4"/>
      <c r="E199" s="35"/>
      <c r="F199" s="36"/>
      <c r="G199" s="36"/>
      <c r="H199" s="36"/>
    </row>
    <row r="200" spans="4:8" x14ac:dyDescent="0.25">
      <c r="D200" s="4"/>
      <c r="E200" s="35"/>
      <c r="F200" s="36"/>
      <c r="G200" s="36"/>
      <c r="H200" s="36"/>
    </row>
    <row r="201" spans="4:8" x14ac:dyDescent="0.25">
      <c r="D201" s="4"/>
      <c r="E201" s="35"/>
      <c r="F201" s="36"/>
      <c r="G201" s="36"/>
      <c r="H201" s="36"/>
    </row>
    <row r="202" spans="4:8" x14ac:dyDescent="0.25">
      <c r="D202" s="4"/>
      <c r="E202" s="35"/>
      <c r="F202" s="36"/>
      <c r="G202" s="36"/>
      <c r="H202" s="36"/>
    </row>
    <row r="203" spans="4:8" x14ac:dyDescent="0.25">
      <c r="D203" s="4"/>
      <c r="E203" s="35"/>
      <c r="F203" s="36"/>
      <c r="G203" s="36"/>
      <c r="H203" s="36"/>
    </row>
    <row r="204" spans="4:8" x14ac:dyDescent="0.25">
      <c r="D204" s="4"/>
      <c r="E204" s="35"/>
      <c r="F204" s="36"/>
      <c r="G204" s="36"/>
      <c r="H204" s="36"/>
    </row>
    <row r="205" spans="4:8" x14ac:dyDescent="0.25">
      <c r="D205" s="4"/>
      <c r="E205" s="35"/>
      <c r="F205" s="36"/>
      <c r="G205" s="36"/>
      <c r="H205" s="36"/>
    </row>
    <row r="206" spans="4:8" x14ac:dyDescent="0.25">
      <c r="D206" s="4"/>
      <c r="E206" s="35"/>
      <c r="F206" s="36"/>
      <c r="G206" s="36"/>
      <c r="H206" s="36"/>
    </row>
    <row r="207" spans="4:8" x14ac:dyDescent="0.25">
      <c r="D207" s="4"/>
      <c r="E207" s="35"/>
      <c r="F207" s="36"/>
      <c r="G207" s="36"/>
      <c r="H207" s="36"/>
    </row>
    <row r="208" spans="4:8" x14ac:dyDescent="0.25">
      <c r="D208" s="4"/>
      <c r="E208" s="35"/>
      <c r="F208" s="36"/>
      <c r="G208" s="36"/>
      <c r="H208" s="36"/>
    </row>
    <row r="209" spans="4:8" x14ac:dyDescent="0.25">
      <c r="D209" s="4"/>
      <c r="E209" s="35"/>
      <c r="F209" s="36"/>
      <c r="G209" s="36"/>
      <c r="H209" s="36"/>
    </row>
    <row r="210" spans="4:8" x14ac:dyDescent="0.25">
      <c r="D210" s="4"/>
      <c r="E210" s="35"/>
      <c r="F210" s="36"/>
      <c r="G210" s="36"/>
      <c r="H210" s="36"/>
    </row>
    <row r="211" spans="4:8" x14ac:dyDescent="0.25">
      <c r="D211" s="4"/>
      <c r="E211" s="35"/>
      <c r="F211" s="36"/>
      <c r="G211" s="36"/>
      <c r="H211" s="36"/>
    </row>
    <row r="212" spans="4:8" x14ac:dyDescent="0.25">
      <c r="D212" s="4"/>
      <c r="E212" s="35"/>
      <c r="F212" s="36"/>
      <c r="G212" s="36"/>
      <c r="H212" s="36"/>
    </row>
    <row r="213" spans="4:8" x14ac:dyDescent="0.25">
      <c r="D213" s="4"/>
      <c r="E213" s="35"/>
      <c r="F213" s="36"/>
      <c r="G213" s="36"/>
      <c r="H213" s="36"/>
    </row>
    <row r="214" spans="4:8" x14ac:dyDescent="0.25">
      <c r="D214" s="4"/>
      <c r="E214" s="35"/>
      <c r="F214" s="36"/>
      <c r="G214" s="36"/>
      <c r="H214" s="36"/>
    </row>
    <row r="215" spans="4:8" x14ac:dyDescent="0.25">
      <c r="D215" s="4"/>
      <c r="E215" s="35"/>
      <c r="F215" s="36"/>
      <c r="G215" s="36"/>
      <c r="H215" s="36"/>
    </row>
  </sheetData>
  <sheetProtection algorithmName="SHA-512" hashValue="x9N683yhVaONtPdjAOH+iOXGiItlQDn0hmxM0yIocCyVdBgrHrPmrSJbSYXdM3RpK9nSrFsIFarwdpuMbmMk8g==" saltValue="mikCMPZI1bFQL9M6Av9BNg==" spinCount="100000" sheet="1" objects="1" scenarios="1"/>
  <protectedRanges>
    <protectedRange sqref="E4:E115 G4:G115" name="Dane do wprowadzenia"/>
  </protectedRange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 biur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Łybko</dc:creator>
  <cp:lastModifiedBy>Paulina Pilarz</cp:lastModifiedBy>
  <cp:lastPrinted>2022-02-08T07:24:02Z</cp:lastPrinted>
  <dcterms:created xsi:type="dcterms:W3CDTF">2017-06-02T05:51:45Z</dcterms:created>
  <dcterms:modified xsi:type="dcterms:W3CDTF">2022-02-08T07:24:43Z</dcterms:modified>
</cp:coreProperties>
</file>