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tek.inga\Desktop\"/>
    </mc:Choice>
  </mc:AlternateContent>
  <xr:revisionPtr revIDLastSave="0" documentId="8_{C6859887-D635-47AA-80AC-841BFFB00E24}" xr6:coauthVersionLast="47" xr6:coauthVersionMax="47" xr10:uidLastSave="{00000000-0000-0000-0000-000000000000}"/>
  <bookViews>
    <workbookView xWindow="-120" yWindow="-120" windowWidth="29040" windowHeight="15840" xr2:uid="{E6CC971B-9F7E-4AC3-A32F-16498610330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 s="1"/>
  <c r="G47" i="1" s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<sst xmlns="http://schemas.openxmlformats.org/spreadsheetml/2006/main" count="165" uniqueCount="130">
  <si>
    <t>Załącznik  DO UMOWY</t>
  </si>
  <si>
    <t>Dostawa środków czystości w roku 2022</t>
  </si>
  <si>
    <t>OFERTA</t>
  </si>
  <si>
    <t>Nr.</t>
  </si>
  <si>
    <t xml:space="preserve">Artykuł </t>
  </si>
  <si>
    <t>Nazwa</t>
  </si>
  <si>
    <t>Jedn.</t>
  </si>
  <si>
    <t>Ilość zam.</t>
  </si>
  <si>
    <t>Cena jedn. Netto</t>
  </si>
  <si>
    <t xml:space="preserve">Wartość netto </t>
  </si>
  <si>
    <t>1.</t>
  </si>
  <si>
    <t>Płyn do WC</t>
  </si>
  <si>
    <t>Domestos 750  ml</t>
  </si>
  <si>
    <t>Szt.</t>
  </si>
  <si>
    <t>2.</t>
  </si>
  <si>
    <t>Koszyk + wkład do WC</t>
  </si>
  <si>
    <t xml:space="preserve">Domestos </t>
  </si>
  <si>
    <t>3.</t>
  </si>
  <si>
    <t>Wkład do WC</t>
  </si>
  <si>
    <t>Domestos zapas</t>
  </si>
  <si>
    <t>4.</t>
  </si>
  <si>
    <t>Płyn do łazienki</t>
  </si>
  <si>
    <t xml:space="preserve">Cif - spray </t>
  </si>
  <si>
    <t>szt.</t>
  </si>
  <si>
    <t>5.</t>
  </si>
  <si>
    <t>Mydło w kostce BHP</t>
  </si>
  <si>
    <t>a'100 gr.</t>
  </si>
  <si>
    <t>6.</t>
  </si>
  <si>
    <t>Ręcznik bawełniany BHP</t>
  </si>
  <si>
    <t>wym. 50x100 cm.</t>
  </si>
  <si>
    <t>7.</t>
  </si>
  <si>
    <t>Pasta BHP</t>
  </si>
  <si>
    <t>a' 500 gr.</t>
  </si>
  <si>
    <t>8.</t>
  </si>
  <si>
    <t xml:space="preserve">Proszek do prania </t>
  </si>
  <si>
    <t>a' 600 gr</t>
  </si>
  <si>
    <t>op.</t>
  </si>
  <si>
    <t>9.</t>
  </si>
  <si>
    <t>Mydło w płynie antybakteryjne</t>
  </si>
  <si>
    <t>(z lanoliną) 5000 ml (AVEO)</t>
  </si>
  <si>
    <t>10.</t>
  </si>
  <si>
    <t>Płyn do podłóg</t>
  </si>
  <si>
    <t>Ajax 1000 ml</t>
  </si>
  <si>
    <t>11.</t>
  </si>
  <si>
    <t>Płyn do szyb + rozpylacz</t>
  </si>
  <si>
    <t xml:space="preserve"> Clin 500 ml</t>
  </si>
  <si>
    <t>12.</t>
  </si>
  <si>
    <t>Emulsja do mebli</t>
  </si>
  <si>
    <t>Pronto – spray lub Pledge</t>
  </si>
  <si>
    <t>13.</t>
  </si>
  <si>
    <t>Płyn do naczyń</t>
  </si>
  <si>
    <t>Ludwik 1000 ml</t>
  </si>
  <si>
    <t>14.</t>
  </si>
  <si>
    <t>Fairy 500 ml</t>
  </si>
  <si>
    <t>15.</t>
  </si>
  <si>
    <t>Mleczko do czyszczenia</t>
  </si>
  <si>
    <t>Cif 700 ml</t>
  </si>
  <si>
    <t>16.</t>
  </si>
  <si>
    <t xml:space="preserve">Worki na śmieci </t>
  </si>
  <si>
    <t>35 l a'15</t>
  </si>
  <si>
    <t>Op.</t>
  </si>
  <si>
    <t>17.</t>
  </si>
  <si>
    <t xml:space="preserve">60 l a'20 </t>
  </si>
  <si>
    <t>18.</t>
  </si>
  <si>
    <t>120 l Brookk a'10</t>
  </si>
  <si>
    <t>19.</t>
  </si>
  <si>
    <t>Odświeżacz powietrza</t>
  </si>
  <si>
    <t>Brise żel 150 ml stojący</t>
  </si>
  <si>
    <t>20.</t>
  </si>
  <si>
    <t>Ambi Pur 300 ml aerozol</t>
  </si>
  <si>
    <t>21.</t>
  </si>
  <si>
    <t>Papier toaletowy celuloza 100%</t>
  </si>
  <si>
    <t>Szer. 9 cm * 130m Jumbo dwuwarstw. biały</t>
  </si>
  <si>
    <t>22.</t>
  </si>
  <si>
    <t>Ręcznik papierowy celuloza 100%</t>
  </si>
  <si>
    <t>ZZ biały  223*25 cm a'200 x 20 opak.</t>
  </si>
  <si>
    <t>Kart.</t>
  </si>
  <si>
    <t>23.</t>
  </si>
  <si>
    <t>Ręcznik papierowy</t>
  </si>
  <si>
    <t>ZZ zielony 4000 list.</t>
  </si>
  <si>
    <t>24.</t>
  </si>
  <si>
    <t>Ścierki do kurzu</t>
  </si>
  <si>
    <t>Morena a'3 szt.</t>
  </si>
  <si>
    <t>25.</t>
  </si>
  <si>
    <t>mikrofibra 30 x 30 cm</t>
  </si>
  <si>
    <t>26.</t>
  </si>
  <si>
    <t>Pieluchy</t>
  </si>
  <si>
    <t>Tetra 50 * 80 cm</t>
  </si>
  <si>
    <t>27.</t>
  </si>
  <si>
    <t>Zmywak kuchenny</t>
  </si>
  <si>
    <t>„Jan Niezbędny” a'5</t>
  </si>
  <si>
    <t>28.</t>
  </si>
  <si>
    <t>Środek do rur</t>
  </si>
  <si>
    <t>Kret 250 ml – granulat</t>
  </si>
  <si>
    <t>29.</t>
  </si>
  <si>
    <t>Szczotka do w.c. + pojemnik</t>
  </si>
  <si>
    <t>najtańszy</t>
  </si>
  <si>
    <t>kpl.</t>
  </si>
  <si>
    <t>30.</t>
  </si>
  <si>
    <t>Szczotka do zamiatania "Galicja"</t>
  </si>
  <si>
    <t>Na  kiju (120cm)</t>
  </si>
  <si>
    <t>31.</t>
  </si>
  <si>
    <t>Kij do szczotki</t>
  </si>
  <si>
    <t>120 cm</t>
  </si>
  <si>
    <t>32.</t>
  </si>
  <si>
    <t>Szczotka + szufelka</t>
  </si>
  <si>
    <t>komplet</t>
  </si>
  <si>
    <t>33.</t>
  </si>
  <si>
    <t>Mop płaski</t>
  </si>
  <si>
    <t>Vileda Ultra Max (stelaż + kij)</t>
  </si>
  <si>
    <t>34.</t>
  </si>
  <si>
    <t>Wiadro z wyciskarką</t>
  </si>
  <si>
    <t>Vileda (wiadro+wyciskacz)</t>
  </si>
  <si>
    <t>35.</t>
  </si>
  <si>
    <t>Wkład „Vileda”</t>
  </si>
  <si>
    <t>Ultra Max-Deska</t>
  </si>
  <si>
    <t>36.</t>
  </si>
  <si>
    <t>Rękawice gumowe gospodarcze</t>
  </si>
  <si>
    <t>Jan Niezbędny rozm. M</t>
  </si>
  <si>
    <t>para</t>
  </si>
  <si>
    <t>37.</t>
  </si>
  <si>
    <t>Rękawiczki nitrylowe</t>
  </si>
  <si>
    <t>Rękawiczki nitrylowe 100 szt., bezpudrowe, S/M/L</t>
  </si>
  <si>
    <t>38.</t>
  </si>
  <si>
    <t>39.</t>
  </si>
  <si>
    <t>40.</t>
  </si>
  <si>
    <t>41.</t>
  </si>
  <si>
    <t>42.</t>
  </si>
  <si>
    <t>Razem netto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</si>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</sst>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&quot; 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4" fillId="0" borderId="0" xfId="0" applyFont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5" fontId="5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wrapText="1"/>
    </xf>
    <xf numFmtId="164" fontId="6" fillId="4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1735-2D2D-4949-8DD9-B231FFD0120A}">
  <dimension ref="A1:G48"/>
  <sheetViews>
    <sheetView tabSelected="1" workbookViewId="0">
      <selection activeCell="G5" sqref="G5"/>
    </sheetView>
  </sheetViews>
  <sheetFormatPr defaultRowHeight="15" x14ac:dyDescent="0.25"/>
  <cols>
    <col min="1" max="1" width="3.85546875" customWidth="1"/>
    <col min="2" max="2" width="27.7109375" customWidth="1"/>
    <col min="3" max="3" width="27" customWidth="1"/>
    <col min="4" max="4" width="6.28515625" customWidth="1"/>
    <col min="5" max="5" width="9.85546875" customWidth="1"/>
    <col min="6" max="6" width="15.7109375" customWidth="1"/>
    <col min="7" max="7" width="18.140625" customWidth="1"/>
  </cols>
  <sheetData>
    <row r="1" spans="1:7" x14ac:dyDescent="0.25">
      <c r="B1" s="1" t="s">
        <v>0</v>
      </c>
      <c r="C1" s="1" t="s">
        <v>1</v>
      </c>
      <c r="D1" s="1"/>
      <c r="E1" s="1"/>
    </row>
    <row r="2" spans="1:7" ht="18" x14ac:dyDescent="0.25">
      <c r="A2" s="2"/>
      <c r="B2" s="3"/>
      <c r="C2" s="3"/>
      <c r="D2" s="2"/>
      <c r="E2" s="2"/>
      <c r="F2" s="4" t="s">
        <v>2</v>
      </c>
      <c r="G2" s="4"/>
    </row>
    <row r="3" spans="1:7" ht="36.75" x14ac:dyDescent="0.25">
      <c r="A3" s="5" t="s">
        <v>3</v>
      </c>
      <c r="B3" s="6" t="s">
        <v>4</v>
      </c>
      <c r="C3" s="6" t="s">
        <v>5</v>
      </c>
      <c r="D3" s="5" t="s">
        <v>6</v>
      </c>
      <c r="E3" s="6" t="s">
        <v>7</v>
      </c>
      <c r="F3" s="6" t="s">
        <v>8</v>
      </c>
      <c r="G3" s="6" t="s">
        <v>9</v>
      </c>
    </row>
    <row r="4" spans="1:7" ht="30" x14ac:dyDescent="0.25">
      <c r="A4" s="7" t="s">
        <v>10</v>
      </c>
      <c r="B4" s="8" t="s">
        <v>11</v>
      </c>
      <c r="C4" s="8" t="s">
        <v>12</v>
      </c>
      <c r="D4" s="7" t="s">
        <v>13</v>
      </c>
      <c r="E4" s="7">
        <v>24</v>
      </c>
      <c r="F4" s="9"/>
      <c r="G4" s="9">
        <f t="shared" ref="G4:G45" si="0">E4*F4</f>
        <v>0</v>
      </c>
    </row>
    <row r="5" spans="1:7" ht="45" x14ac:dyDescent="0.25">
      <c r="A5" s="7" t="s">
        <v>14</v>
      </c>
      <c r="B5" s="8" t="s">
        <v>15</v>
      </c>
      <c r="C5" s="8" t="s">
        <v>16</v>
      </c>
      <c r="D5" s="7" t="s">
        <v>13</v>
      </c>
      <c r="E5" s="7">
        <v>30</v>
      </c>
      <c r="F5" s="9"/>
      <c r="G5" s="9">
        <f t="shared" si="0"/>
        <v>0</v>
      </c>
    </row>
    <row r="6" spans="1:7" ht="30" x14ac:dyDescent="0.25">
      <c r="A6" s="7" t="s">
        <v>17</v>
      </c>
      <c r="B6" s="8" t="s">
        <v>18</v>
      </c>
      <c r="C6" s="8" t="s">
        <v>19</v>
      </c>
      <c r="D6" s="7" t="s">
        <v>13</v>
      </c>
      <c r="E6" s="7">
        <v>15</v>
      </c>
      <c r="F6" s="9"/>
      <c r="G6" s="9">
        <f t="shared" si="0"/>
        <v>0</v>
      </c>
    </row>
    <row r="7" spans="1:7" ht="30" x14ac:dyDescent="0.25">
      <c r="A7" s="7" t="s">
        <v>20</v>
      </c>
      <c r="B7" s="8" t="s">
        <v>21</v>
      </c>
      <c r="C7" s="8" t="s">
        <v>22</v>
      </c>
      <c r="D7" s="7" t="s">
        <v>23</v>
      </c>
      <c r="E7" s="7">
        <v>8</v>
      </c>
      <c r="F7" s="9"/>
      <c r="G7" s="9">
        <f t="shared" si="0"/>
        <v>0</v>
      </c>
    </row>
    <row r="8" spans="1:7" ht="45" x14ac:dyDescent="0.25">
      <c r="A8" s="7" t="s">
        <v>24</v>
      </c>
      <c r="B8" s="8" t="s">
        <v>25</v>
      </c>
      <c r="C8" s="8" t="s">
        <v>26</v>
      </c>
      <c r="D8" s="7" t="s">
        <v>13</v>
      </c>
      <c r="E8" s="7"/>
      <c r="F8" s="9"/>
      <c r="G8" s="9">
        <f t="shared" si="0"/>
        <v>0</v>
      </c>
    </row>
    <row r="9" spans="1:7" ht="45" x14ac:dyDescent="0.25">
      <c r="A9" s="7" t="s">
        <v>27</v>
      </c>
      <c r="B9" s="8" t="s">
        <v>28</v>
      </c>
      <c r="C9" s="8" t="s">
        <v>29</v>
      </c>
      <c r="D9" s="7" t="s">
        <v>13</v>
      </c>
      <c r="E9" s="7"/>
      <c r="F9" s="9"/>
      <c r="G9" s="9">
        <f t="shared" si="0"/>
        <v>0</v>
      </c>
    </row>
    <row r="10" spans="1:7" ht="30" x14ac:dyDescent="0.25">
      <c r="A10" s="7" t="s">
        <v>30</v>
      </c>
      <c r="B10" s="8" t="s">
        <v>31</v>
      </c>
      <c r="C10" s="8" t="s">
        <v>32</v>
      </c>
      <c r="D10" s="7" t="s">
        <v>23</v>
      </c>
      <c r="E10" s="7"/>
      <c r="F10" s="9"/>
      <c r="G10" s="9">
        <f t="shared" si="0"/>
        <v>0</v>
      </c>
    </row>
    <row r="11" spans="1:7" ht="45" x14ac:dyDescent="0.25">
      <c r="A11" s="7" t="s">
        <v>33</v>
      </c>
      <c r="B11" s="8" t="s">
        <v>34</v>
      </c>
      <c r="C11" s="8" t="s">
        <v>35</v>
      </c>
      <c r="D11" s="7" t="s">
        <v>36</v>
      </c>
      <c r="E11" s="7"/>
      <c r="F11" s="9"/>
      <c r="G11" s="9">
        <f t="shared" si="0"/>
        <v>0</v>
      </c>
    </row>
    <row r="12" spans="1:7" ht="60" x14ac:dyDescent="0.25">
      <c r="A12" s="7" t="s">
        <v>37</v>
      </c>
      <c r="B12" s="8" t="s">
        <v>38</v>
      </c>
      <c r="C12" s="8" t="s">
        <v>39</v>
      </c>
      <c r="D12" s="7" t="s">
        <v>13</v>
      </c>
      <c r="E12" s="7">
        <v>15</v>
      </c>
      <c r="F12" s="9"/>
      <c r="G12" s="9">
        <f t="shared" si="0"/>
        <v>0</v>
      </c>
    </row>
    <row r="13" spans="1:7" ht="30" x14ac:dyDescent="0.25">
      <c r="A13" s="7" t="s">
        <v>40</v>
      </c>
      <c r="B13" s="8" t="s">
        <v>41</v>
      </c>
      <c r="C13" s="8" t="s">
        <v>42</v>
      </c>
      <c r="D13" s="7" t="s">
        <v>13</v>
      </c>
      <c r="E13" s="7">
        <v>120</v>
      </c>
      <c r="F13" s="9"/>
      <c r="G13" s="9">
        <f t="shared" si="0"/>
        <v>0</v>
      </c>
    </row>
    <row r="14" spans="1:7" ht="45" x14ac:dyDescent="0.25">
      <c r="A14" s="7" t="s">
        <v>43</v>
      </c>
      <c r="B14" s="8" t="s">
        <v>44</v>
      </c>
      <c r="C14" s="8" t="s">
        <v>45</v>
      </c>
      <c r="D14" s="7" t="s">
        <v>13</v>
      </c>
      <c r="E14" s="7">
        <v>12</v>
      </c>
      <c r="F14" s="9"/>
      <c r="G14" s="9">
        <f t="shared" si="0"/>
        <v>0</v>
      </c>
    </row>
    <row r="15" spans="1:7" ht="45" x14ac:dyDescent="0.25">
      <c r="A15" s="7" t="s">
        <v>46</v>
      </c>
      <c r="B15" s="8" t="s">
        <v>47</v>
      </c>
      <c r="C15" s="8" t="s">
        <v>48</v>
      </c>
      <c r="D15" s="7" t="s">
        <v>13</v>
      </c>
      <c r="E15" s="7">
        <v>5</v>
      </c>
      <c r="F15" s="9"/>
      <c r="G15" s="9">
        <f t="shared" si="0"/>
        <v>0</v>
      </c>
    </row>
    <row r="16" spans="1:7" ht="30" x14ac:dyDescent="0.25">
      <c r="A16" s="7" t="s">
        <v>49</v>
      </c>
      <c r="B16" s="8" t="s">
        <v>50</v>
      </c>
      <c r="C16" s="8" t="s">
        <v>51</v>
      </c>
      <c r="D16" s="7" t="s">
        <v>13</v>
      </c>
      <c r="E16" s="7">
        <v>27</v>
      </c>
      <c r="F16" s="9"/>
      <c r="G16" s="9">
        <f t="shared" si="0"/>
        <v>0</v>
      </c>
    </row>
    <row r="17" spans="1:7" ht="30" x14ac:dyDescent="0.25">
      <c r="A17" s="7" t="s">
        <v>52</v>
      </c>
      <c r="B17" s="8" t="s">
        <v>50</v>
      </c>
      <c r="C17" s="8" t="s">
        <v>53</v>
      </c>
      <c r="D17" s="7" t="s">
        <v>13</v>
      </c>
      <c r="E17" s="7">
        <v>3</v>
      </c>
      <c r="F17" s="9"/>
      <c r="G17" s="9">
        <f t="shared" si="0"/>
        <v>0</v>
      </c>
    </row>
    <row r="18" spans="1:7" ht="60" x14ac:dyDescent="0.25">
      <c r="A18" s="7" t="s">
        <v>54</v>
      </c>
      <c r="B18" s="8" t="s">
        <v>55</v>
      </c>
      <c r="C18" s="8" t="s">
        <v>56</v>
      </c>
      <c r="D18" s="7" t="s">
        <v>13</v>
      </c>
      <c r="E18" s="7">
        <v>2</v>
      </c>
      <c r="F18" s="9"/>
      <c r="G18" s="9">
        <f t="shared" si="0"/>
        <v>0</v>
      </c>
    </row>
    <row r="19" spans="1:7" ht="30" x14ac:dyDescent="0.25">
      <c r="A19" s="7" t="s">
        <v>57</v>
      </c>
      <c r="B19" s="8" t="s">
        <v>58</v>
      </c>
      <c r="C19" s="8" t="s">
        <v>59</v>
      </c>
      <c r="D19" s="7" t="s">
        <v>60</v>
      </c>
      <c r="E19" s="7">
        <v>20</v>
      </c>
      <c r="F19" s="9"/>
      <c r="G19" s="9">
        <f t="shared" si="0"/>
        <v>0</v>
      </c>
    </row>
    <row r="20" spans="1:7" ht="30" x14ac:dyDescent="0.25">
      <c r="A20" s="7" t="s">
        <v>61</v>
      </c>
      <c r="B20" s="8" t="s">
        <v>58</v>
      </c>
      <c r="C20" s="8" t="s">
        <v>62</v>
      </c>
      <c r="D20" s="7" t="s">
        <v>60</v>
      </c>
      <c r="E20" s="7">
        <v>36</v>
      </c>
      <c r="F20" s="9"/>
      <c r="G20" s="9">
        <f t="shared" si="0"/>
        <v>0</v>
      </c>
    </row>
    <row r="21" spans="1:7" ht="45" x14ac:dyDescent="0.25">
      <c r="A21" s="7" t="s">
        <v>63</v>
      </c>
      <c r="B21" s="8" t="s">
        <v>58</v>
      </c>
      <c r="C21" s="8" t="s">
        <v>64</v>
      </c>
      <c r="D21" s="7" t="s">
        <v>60</v>
      </c>
      <c r="E21" s="7">
        <v>26</v>
      </c>
      <c r="F21" s="9"/>
      <c r="G21" s="9">
        <f t="shared" si="0"/>
        <v>0</v>
      </c>
    </row>
    <row r="22" spans="1:7" ht="60" x14ac:dyDescent="0.25">
      <c r="A22" s="7" t="s">
        <v>65</v>
      </c>
      <c r="B22" s="8" t="s">
        <v>66</v>
      </c>
      <c r="C22" s="8" t="s">
        <v>67</v>
      </c>
      <c r="D22" s="7" t="s">
        <v>13</v>
      </c>
      <c r="E22" s="7">
        <v>10</v>
      </c>
      <c r="F22" s="9"/>
      <c r="G22" s="9">
        <f t="shared" si="0"/>
        <v>0</v>
      </c>
    </row>
    <row r="23" spans="1:7" ht="60" x14ac:dyDescent="0.25">
      <c r="A23" s="7" t="s">
        <v>68</v>
      </c>
      <c r="B23" s="8" t="s">
        <v>66</v>
      </c>
      <c r="C23" s="8" t="s">
        <v>69</v>
      </c>
      <c r="D23" s="7" t="s">
        <v>13</v>
      </c>
      <c r="E23" s="7">
        <v>10</v>
      </c>
      <c r="F23" s="9"/>
      <c r="G23" s="9">
        <f t="shared" si="0"/>
        <v>0</v>
      </c>
    </row>
    <row r="24" spans="1:7" ht="90" x14ac:dyDescent="0.25">
      <c r="A24" s="7" t="s">
        <v>70</v>
      </c>
      <c r="B24" s="8" t="s">
        <v>71</v>
      </c>
      <c r="C24" s="8" t="s">
        <v>72</v>
      </c>
      <c r="D24" s="7" t="s">
        <v>23</v>
      </c>
      <c r="E24" s="7">
        <v>350</v>
      </c>
      <c r="F24" s="9"/>
      <c r="G24" s="9">
        <f t="shared" si="0"/>
        <v>0</v>
      </c>
    </row>
    <row r="25" spans="1:7" ht="75" x14ac:dyDescent="0.25">
      <c r="A25" s="7" t="s">
        <v>73</v>
      </c>
      <c r="B25" s="8" t="s">
        <v>74</v>
      </c>
      <c r="C25" s="8" t="s">
        <v>75</v>
      </c>
      <c r="D25" s="7" t="s">
        <v>76</v>
      </c>
      <c r="E25" s="7">
        <v>30</v>
      </c>
      <c r="F25" s="9"/>
      <c r="G25" s="9">
        <f t="shared" si="0"/>
        <v>0</v>
      </c>
    </row>
    <row r="26" spans="1:7" ht="45" x14ac:dyDescent="0.25">
      <c r="A26" s="7" t="s">
        <v>77</v>
      </c>
      <c r="B26" s="8" t="s">
        <v>78</v>
      </c>
      <c r="C26" s="8" t="s">
        <v>79</v>
      </c>
      <c r="D26" s="7" t="s">
        <v>13</v>
      </c>
      <c r="E26" s="7">
        <v>40</v>
      </c>
      <c r="F26" s="9"/>
      <c r="G26" s="9">
        <f t="shared" si="0"/>
        <v>0</v>
      </c>
    </row>
    <row r="27" spans="1:7" ht="30" x14ac:dyDescent="0.25">
      <c r="A27" s="7" t="s">
        <v>80</v>
      </c>
      <c r="B27" s="8" t="s">
        <v>81</v>
      </c>
      <c r="C27" s="8" t="s">
        <v>82</v>
      </c>
      <c r="D27" s="7" t="s">
        <v>60</v>
      </c>
      <c r="E27" s="7">
        <v>25</v>
      </c>
      <c r="F27" s="9"/>
      <c r="G27" s="9">
        <f t="shared" si="0"/>
        <v>0</v>
      </c>
    </row>
    <row r="28" spans="1:7" ht="45" x14ac:dyDescent="0.25">
      <c r="A28" s="7" t="s">
        <v>83</v>
      </c>
      <c r="B28" s="8" t="s">
        <v>81</v>
      </c>
      <c r="C28" s="8" t="s">
        <v>84</v>
      </c>
      <c r="D28" s="7" t="s">
        <v>13</v>
      </c>
      <c r="E28" s="7">
        <v>50</v>
      </c>
      <c r="F28" s="9"/>
      <c r="G28" s="9">
        <f t="shared" si="0"/>
        <v>0</v>
      </c>
    </row>
    <row r="29" spans="1:7" ht="30" x14ac:dyDescent="0.25">
      <c r="A29" s="7" t="s">
        <v>85</v>
      </c>
      <c r="B29" s="8" t="s">
        <v>86</v>
      </c>
      <c r="C29" s="8" t="s">
        <v>87</v>
      </c>
      <c r="D29" s="7" t="s">
        <v>13</v>
      </c>
      <c r="E29" s="7">
        <v>10</v>
      </c>
      <c r="F29" s="9"/>
      <c r="G29" s="9">
        <f t="shared" si="0"/>
        <v>0</v>
      </c>
    </row>
    <row r="30" spans="1:7" ht="45" x14ac:dyDescent="0.25">
      <c r="A30" s="7" t="s">
        <v>88</v>
      </c>
      <c r="B30" s="8" t="s">
        <v>89</v>
      </c>
      <c r="C30" s="8" t="s">
        <v>90</v>
      </c>
      <c r="D30" s="7" t="s">
        <v>60</v>
      </c>
      <c r="E30" s="7">
        <v>3</v>
      </c>
      <c r="F30" s="9"/>
      <c r="G30" s="9">
        <f t="shared" si="0"/>
        <v>0</v>
      </c>
    </row>
    <row r="31" spans="1:7" ht="45" x14ac:dyDescent="0.25">
      <c r="A31" s="7" t="s">
        <v>91</v>
      </c>
      <c r="B31" s="8" t="s">
        <v>92</v>
      </c>
      <c r="C31" s="8" t="s">
        <v>93</v>
      </c>
      <c r="D31" s="7" t="s">
        <v>13</v>
      </c>
      <c r="E31" s="7">
        <v>2</v>
      </c>
      <c r="F31" s="9"/>
      <c r="G31" s="9">
        <f t="shared" si="0"/>
        <v>0</v>
      </c>
    </row>
    <row r="32" spans="1:7" ht="60" x14ac:dyDescent="0.25">
      <c r="A32" s="7" t="s">
        <v>94</v>
      </c>
      <c r="B32" s="8" t="s">
        <v>95</v>
      </c>
      <c r="C32" s="8" t="s">
        <v>96</v>
      </c>
      <c r="D32" s="7" t="s">
        <v>97</v>
      </c>
      <c r="E32" s="7">
        <v>3</v>
      </c>
      <c r="F32" s="9"/>
      <c r="G32" s="9">
        <f t="shared" si="0"/>
        <v>0</v>
      </c>
    </row>
    <row r="33" spans="1:7" ht="75" x14ac:dyDescent="0.25">
      <c r="A33" s="7" t="s">
        <v>98</v>
      </c>
      <c r="B33" s="8" t="s">
        <v>99</v>
      </c>
      <c r="C33" s="8" t="s">
        <v>100</v>
      </c>
      <c r="D33" s="7" t="s">
        <v>13</v>
      </c>
      <c r="E33" s="7">
        <v>2</v>
      </c>
      <c r="F33" s="9"/>
      <c r="G33" s="9">
        <f t="shared" si="0"/>
        <v>0</v>
      </c>
    </row>
    <row r="34" spans="1:7" ht="30" x14ac:dyDescent="0.25">
      <c r="A34" s="7" t="s">
        <v>101</v>
      </c>
      <c r="B34" s="8" t="s">
        <v>102</v>
      </c>
      <c r="C34" s="8" t="s">
        <v>103</v>
      </c>
      <c r="D34" s="7" t="s">
        <v>13</v>
      </c>
      <c r="E34" s="7">
        <v>2</v>
      </c>
      <c r="F34" s="9"/>
      <c r="G34" s="9">
        <f t="shared" si="0"/>
        <v>0</v>
      </c>
    </row>
    <row r="35" spans="1:7" ht="45" x14ac:dyDescent="0.25">
      <c r="A35" s="7" t="s">
        <v>104</v>
      </c>
      <c r="B35" s="8" t="s">
        <v>105</v>
      </c>
      <c r="C35" s="8" t="s">
        <v>106</v>
      </c>
      <c r="D35" s="7" t="s">
        <v>13</v>
      </c>
      <c r="E35" s="7">
        <v>2</v>
      </c>
      <c r="F35" s="9"/>
      <c r="G35" s="9">
        <f t="shared" si="0"/>
        <v>0</v>
      </c>
    </row>
    <row r="36" spans="1:7" ht="75" x14ac:dyDescent="0.25">
      <c r="A36" s="7" t="s">
        <v>107</v>
      </c>
      <c r="B36" s="8" t="s">
        <v>108</v>
      </c>
      <c r="C36" s="8" t="s">
        <v>109</v>
      </c>
      <c r="D36" s="7" t="s">
        <v>97</v>
      </c>
      <c r="E36" s="7">
        <v>2</v>
      </c>
      <c r="F36" s="9"/>
      <c r="G36" s="9">
        <f t="shared" si="0"/>
        <v>0</v>
      </c>
    </row>
    <row r="37" spans="1:7" ht="60" x14ac:dyDescent="0.25">
      <c r="A37" s="7" t="s">
        <v>110</v>
      </c>
      <c r="B37" s="8" t="s">
        <v>111</v>
      </c>
      <c r="C37" s="8" t="s">
        <v>112</v>
      </c>
      <c r="D37" s="7" t="s">
        <v>97</v>
      </c>
      <c r="E37" s="7">
        <v>2</v>
      </c>
      <c r="F37" s="9"/>
      <c r="G37" s="9">
        <f t="shared" si="0"/>
        <v>0</v>
      </c>
    </row>
    <row r="38" spans="1:7" ht="45" x14ac:dyDescent="0.25">
      <c r="A38" s="7" t="s">
        <v>113</v>
      </c>
      <c r="B38" s="8" t="s">
        <v>114</v>
      </c>
      <c r="C38" s="8" t="s">
        <v>115</v>
      </c>
      <c r="D38" s="7" t="s">
        <v>13</v>
      </c>
      <c r="E38" s="7">
        <v>10</v>
      </c>
      <c r="F38" s="9"/>
      <c r="G38" s="9">
        <f t="shared" si="0"/>
        <v>0</v>
      </c>
    </row>
    <row r="39" spans="1:7" ht="75" x14ac:dyDescent="0.25">
      <c r="A39" s="7" t="s">
        <v>116</v>
      </c>
      <c r="B39" s="8" t="s">
        <v>117</v>
      </c>
      <c r="C39" s="8" t="s">
        <v>118</v>
      </c>
      <c r="D39" s="7" t="s">
        <v>119</v>
      </c>
      <c r="E39" s="7">
        <v>4</v>
      </c>
      <c r="F39" s="9"/>
      <c r="G39" s="9">
        <f t="shared" si="0"/>
        <v>0</v>
      </c>
    </row>
    <row r="40" spans="1:7" ht="72" x14ac:dyDescent="0.25">
      <c r="A40" s="7" t="s">
        <v>120</v>
      </c>
      <c r="B40" s="8" t="s">
        <v>121</v>
      </c>
      <c r="C40" s="10" t="s">
        <v>122</v>
      </c>
      <c r="D40" s="7" t="s">
        <v>60</v>
      </c>
      <c r="E40" s="7">
        <v>1</v>
      </c>
      <c r="F40" s="9"/>
      <c r="G40" s="9">
        <f t="shared" si="0"/>
        <v>0</v>
      </c>
    </row>
    <row r="41" spans="1:7" x14ac:dyDescent="0.25">
      <c r="A41" s="7" t="s">
        <v>123</v>
      </c>
      <c r="B41" s="8"/>
      <c r="C41" s="8"/>
      <c r="D41" s="7"/>
      <c r="E41" s="7"/>
      <c r="F41" s="9"/>
      <c r="G41" s="9">
        <f t="shared" si="0"/>
        <v>0</v>
      </c>
    </row>
    <row r="42" spans="1:7" x14ac:dyDescent="0.25">
      <c r="A42" s="7" t="s">
        <v>124</v>
      </c>
      <c r="B42" s="8"/>
      <c r="C42" s="8"/>
      <c r="D42" s="7"/>
      <c r="E42" s="7"/>
      <c r="F42" s="9"/>
      <c r="G42" s="9">
        <f t="shared" si="0"/>
        <v>0</v>
      </c>
    </row>
    <row r="43" spans="1:7" x14ac:dyDescent="0.25">
      <c r="A43" s="7" t="s">
        <v>125</v>
      </c>
      <c r="B43" s="8"/>
      <c r="C43" s="8"/>
      <c r="D43" s="7"/>
      <c r="E43" s="7"/>
      <c r="F43" s="9"/>
      <c r="G43" s="9">
        <f t="shared" si="0"/>
        <v>0</v>
      </c>
    </row>
    <row r="44" spans="1:7" x14ac:dyDescent="0.25">
      <c r="A44" s="7" t="s">
        <v>126</v>
      </c>
      <c r="B44" s="8"/>
      <c r="C44" s="8"/>
      <c r="D44" s="7"/>
      <c r="E44" s="7"/>
      <c r="F44" s="9"/>
      <c r="G44" s="9">
        <f t="shared" si="0"/>
        <v>0</v>
      </c>
    </row>
    <row r="45" spans="1:7" x14ac:dyDescent="0.25">
      <c r="A45" s="7" t="s">
        <v>127</v>
      </c>
      <c r="B45" s="8"/>
      <c r="C45" s="8"/>
      <c r="D45" s="7"/>
      <c r="E45" s="7"/>
      <c r="F45" s="9"/>
      <c r="G45" s="9">
        <f t="shared" si="0"/>
        <v>0</v>
      </c>
    </row>
    <row r="46" spans="1:7" ht="30" x14ac:dyDescent="0.25">
      <c r="A46" s="11"/>
      <c r="B46" s="12"/>
      <c r="C46" s="13" t="s">
        <v>128</v>
      </c>
      <c r="D46" s="11"/>
      <c r="E46" s="11"/>
      <c r="F46" s="14"/>
      <c r="G46" s="14">
        <f>SUM(G4:G45)</f>
        <v>0</v>
      </c>
    </row>
    <row r="47" spans="1:7" ht="30" x14ac:dyDescent="0.25">
      <c r="A47" s="11"/>
      <c r="B47" s="12"/>
      <c r="C47" s="13" t="s">
        <v>129</v>
      </c>
      <c r="D47" s="11"/>
      <c r="E47" s="11"/>
      <c r="F47" s="14"/>
      <c r="G47" s="14">
        <f>G46*1.23</f>
        <v>0</v>
      </c>
    </row>
    <row r="48" spans="1:7" x14ac:dyDescent="0.25">
      <c r="A48" s="15"/>
      <c r="B48" s="16"/>
      <c r="C48" s="13"/>
      <c r="D48" s="11"/>
      <c r="E48" s="11"/>
      <c r="F48" s="11"/>
      <c r="G48" s="17"/>
    </row>
  </sheetData>
  <mergeCells count="1"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Sitek</dc:creator>
  <cp:lastModifiedBy>Inga Sitek</cp:lastModifiedBy>
  <dcterms:created xsi:type="dcterms:W3CDTF">2021-11-16T08:35:34Z</dcterms:created>
  <dcterms:modified xsi:type="dcterms:W3CDTF">2021-11-16T08:37:02Z</dcterms:modified>
</cp:coreProperties>
</file>