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arzynaSpala\Desktop\UBEZPIECZENIA\2017\Dokumentacja robocza\"/>
    </mc:Choice>
  </mc:AlternateContent>
  <bookViews>
    <workbookView xWindow="0" yWindow="0" windowWidth="15270" windowHeight="7440"/>
  </bookViews>
  <sheets>
    <sheet name="POJAZDY" sheetId="1" r:id="rId1"/>
    <sheet name="NO" sheetId="3" state="hidden" r:id="rId2"/>
    <sheet name="NS" sheetId="4" state="hidden" r:id="rId3"/>
    <sheet name="TC" sheetId="5" state="hidden" r:id="rId4"/>
    <sheet name="EO, SO" sheetId="6" state="hidden" r:id="rId5"/>
  </sheets>
  <definedNames>
    <definedName name="_xlnm.Print_Titles" localSheetId="0">POJAZDY!$6:$7</definedName>
  </definedNames>
  <calcPr calcId="152511"/>
</workbook>
</file>

<file path=xl/calcChain.xml><?xml version="1.0" encoding="utf-8"?>
<calcChain xmlns="http://schemas.openxmlformats.org/spreadsheetml/2006/main">
  <c r="P10" i="1" l="1"/>
  <c r="P11" i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9" i="1"/>
  <c r="O53" i="1" l="1"/>
  <c r="N53" i="1"/>
</calcChain>
</file>

<file path=xl/sharedStrings.xml><?xml version="1.0" encoding="utf-8"?>
<sst xmlns="http://schemas.openxmlformats.org/spreadsheetml/2006/main" count="511" uniqueCount="298">
  <si>
    <t>Nr rej.</t>
  </si>
  <si>
    <t>Marka/model pojazdu</t>
  </si>
  <si>
    <t>Typ pojazdu</t>
  </si>
  <si>
    <t>Nr VIN</t>
  </si>
  <si>
    <t>pojemność</t>
  </si>
  <si>
    <t>pojazdu</t>
  </si>
  <si>
    <t>rok produkcji</t>
  </si>
  <si>
    <t>Liczba miejsc</t>
  </si>
  <si>
    <t>Nr silnika</t>
  </si>
  <si>
    <t>L. p.</t>
  </si>
  <si>
    <t>Autosan 148</t>
  </si>
  <si>
    <t>H9-35</t>
  </si>
  <si>
    <t>SUABW3AAPSS980014</t>
  </si>
  <si>
    <t>-</t>
  </si>
  <si>
    <t>autobus miejski</t>
  </si>
  <si>
    <t>SCI 30267</t>
  </si>
  <si>
    <t>Jelcz 157</t>
  </si>
  <si>
    <t>M 125M</t>
  </si>
  <si>
    <t>SCI 30268</t>
  </si>
  <si>
    <t>Jelcz 158</t>
  </si>
  <si>
    <t>SUJ125001X0000013</t>
  </si>
  <si>
    <t>Jelcz 159</t>
  </si>
  <si>
    <t>SUJ125001Y0000014</t>
  </si>
  <si>
    <t>1739320633I281</t>
  </si>
  <si>
    <t>Jelcz 160</t>
  </si>
  <si>
    <t>SUJ125001Y0000015</t>
  </si>
  <si>
    <t>1739320634I281</t>
  </si>
  <si>
    <t>Jelcz 161</t>
  </si>
  <si>
    <t>SUJ125001Y0000016</t>
  </si>
  <si>
    <t>1739320630I281</t>
  </si>
  <si>
    <t>SCI 21HT</t>
  </si>
  <si>
    <t>Jelcz 162</t>
  </si>
  <si>
    <t>M 101I</t>
  </si>
  <si>
    <t>SUJ10100120000013</t>
  </si>
  <si>
    <t>0026005</t>
  </si>
  <si>
    <t>SCI 27KT</t>
  </si>
  <si>
    <t>Jelcz 163</t>
  </si>
  <si>
    <t>SUJ10100130000014</t>
  </si>
  <si>
    <t>0053104</t>
  </si>
  <si>
    <t>SCI 28KT</t>
  </si>
  <si>
    <t>Jelcz 164</t>
  </si>
  <si>
    <t>SUJ10100130000016</t>
  </si>
  <si>
    <t>0053427</t>
  </si>
  <si>
    <t>SCI 29KT</t>
  </si>
  <si>
    <t xml:space="preserve">Jelcz 165 </t>
  </si>
  <si>
    <t>SUJ10100130000015</t>
  </si>
  <si>
    <t>0053428</t>
  </si>
  <si>
    <t>SCI 24MY</t>
  </si>
  <si>
    <t>Jelcz 166</t>
  </si>
  <si>
    <t>SUJ10100130000018</t>
  </si>
  <si>
    <t>0071119</t>
  </si>
  <si>
    <t>Jelcz 167</t>
  </si>
  <si>
    <t>SUJ10100140000040</t>
  </si>
  <si>
    <t>0071118</t>
  </si>
  <si>
    <t>SCI GS80</t>
  </si>
  <si>
    <t>Jelcz 168</t>
  </si>
  <si>
    <t>M 121I</t>
  </si>
  <si>
    <t>SUJ12100950000027</t>
  </si>
  <si>
    <t>00218619</t>
  </si>
  <si>
    <t>SCI LT65</t>
  </si>
  <si>
    <t>Jelcz 169</t>
  </si>
  <si>
    <t>SUJ12100960000072</t>
  </si>
  <si>
    <t>00262828</t>
  </si>
  <si>
    <t>SCI 09881</t>
  </si>
  <si>
    <t>Autosan</t>
  </si>
  <si>
    <t>H7 20.07.02 SOLINA</t>
  </si>
  <si>
    <t>SCI 09882</t>
  </si>
  <si>
    <t>SUABW2MPT8S130470</t>
  </si>
  <si>
    <t>SCI 22929</t>
  </si>
  <si>
    <t>SOLARIS</t>
  </si>
  <si>
    <t>SUU2411039B008056</t>
  </si>
  <si>
    <t>Urbino 10</t>
  </si>
  <si>
    <t>ciężarowy</t>
  </si>
  <si>
    <t>SCI 29310</t>
  </si>
  <si>
    <t>osobowy</t>
  </si>
  <si>
    <t>SKODA</t>
  </si>
  <si>
    <t>Felicja Pick-up</t>
  </si>
  <si>
    <t>TMBEFF673WX684536</t>
  </si>
  <si>
    <t>2730222781136M</t>
  </si>
  <si>
    <t>SCI 29311</t>
  </si>
  <si>
    <t>BLR 1324</t>
  </si>
  <si>
    <t>BBN 7558</t>
  </si>
  <si>
    <t>BLT 7922</t>
  </si>
  <si>
    <t>JELCZ</t>
  </si>
  <si>
    <t>SCI 54YE</t>
  </si>
  <si>
    <t>SCI FC59</t>
  </si>
  <si>
    <t>ciężarowy-wywóz śmieci</t>
  </si>
  <si>
    <t>BOE 1885</t>
  </si>
  <si>
    <t>SCI 49SH</t>
  </si>
  <si>
    <t>STAR</t>
  </si>
  <si>
    <t>SM14</t>
  </si>
  <si>
    <t>WMAL84ZZ14Y129468</t>
  </si>
  <si>
    <t>54752B1</t>
  </si>
  <si>
    <t>SCI 11HV</t>
  </si>
  <si>
    <t>W 200</t>
  </si>
  <si>
    <t>SCI 88EX</t>
  </si>
  <si>
    <t>M 69/12</t>
  </si>
  <si>
    <t>SUSM69ZZZ2F000868</t>
  </si>
  <si>
    <t>0589969556P371</t>
  </si>
  <si>
    <t>BLT 5426</t>
  </si>
  <si>
    <t>specjalny WUKO</t>
  </si>
  <si>
    <t>SUJP422BAS0000286</t>
  </si>
  <si>
    <t>TT95072235</t>
  </si>
  <si>
    <t>BLZ 8645</t>
  </si>
  <si>
    <t>U-912</t>
  </si>
  <si>
    <t>F02229</t>
  </si>
  <si>
    <t>BLZ 8155</t>
  </si>
  <si>
    <t>BLZ 8649</t>
  </si>
  <si>
    <t>URSUS</t>
  </si>
  <si>
    <t>U-2812</t>
  </si>
  <si>
    <t>ciągnik rolniczy</t>
  </si>
  <si>
    <t>BBE 050M</t>
  </si>
  <si>
    <t>4K-14</t>
  </si>
  <si>
    <t>26160/85</t>
  </si>
  <si>
    <t>BLX 4878</t>
  </si>
  <si>
    <t>AGROMA</t>
  </si>
  <si>
    <t>4TT-058/8</t>
  </si>
  <si>
    <t>przyczepa ciężarowa rolnicza</t>
  </si>
  <si>
    <t>TO58/8</t>
  </si>
  <si>
    <t>BLX 2369</t>
  </si>
  <si>
    <t>BBF 071P</t>
  </si>
  <si>
    <t>NSN</t>
  </si>
  <si>
    <t>przyczepa rolnicza uniwersalna</t>
  </si>
  <si>
    <t>SCI 10WY</t>
  </si>
  <si>
    <t>FS-LUBLIN</t>
  </si>
  <si>
    <t>PNL</t>
  </si>
  <si>
    <t>ciężarowy wywóz śmieci</t>
  </si>
  <si>
    <t>SUL05543450077779</t>
  </si>
  <si>
    <t>114939/05</t>
  </si>
  <si>
    <t>MELEX</t>
  </si>
  <si>
    <t>KOLEBA</t>
  </si>
  <si>
    <t>MIKROKOPARKA</t>
  </si>
  <si>
    <t>SCI KH88</t>
  </si>
  <si>
    <t>OPEL</t>
  </si>
  <si>
    <t>VIVARO</t>
  </si>
  <si>
    <t>WQLF7BBB56V643916</t>
  </si>
  <si>
    <t>F9QU762-C147043</t>
  </si>
  <si>
    <t>SCI XF83</t>
  </si>
  <si>
    <t>MAN</t>
  </si>
  <si>
    <t>Ø6917575411756</t>
  </si>
  <si>
    <t>SCI 30160</t>
  </si>
  <si>
    <t>Mercedes Benz</t>
  </si>
  <si>
    <t>ACTROS 2540</t>
  </si>
  <si>
    <t>WDB9502141K772630</t>
  </si>
  <si>
    <t>SCI 30733</t>
  </si>
  <si>
    <t>10-28</t>
  </si>
  <si>
    <r>
      <t>WMAN</t>
    </r>
    <r>
      <rPr>
        <sz val="11"/>
        <color indexed="8"/>
        <rFont val="Arial"/>
        <family val="2"/>
        <charset val="238"/>
      </rPr>
      <t>Ø</t>
    </r>
    <r>
      <rPr>
        <sz val="11"/>
        <color theme="1"/>
        <rFont val="Czcionka tekstu podstawowego"/>
        <family val="2"/>
        <charset val="238"/>
      </rPr>
      <t>5ZZ28Y2Ø1547</t>
    </r>
  </si>
  <si>
    <t>TGL 12.180</t>
  </si>
  <si>
    <t>MEPROZET</t>
  </si>
  <si>
    <t>specjalny</t>
  </si>
  <si>
    <t>SCI 09041</t>
  </si>
  <si>
    <t>RENAULT</t>
  </si>
  <si>
    <t>MASTER</t>
  </si>
  <si>
    <t>VF1HDC2G640234602</t>
  </si>
  <si>
    <t>C160949</t>
  </si>
  <si>
    <t>SCI 31802</t>
  </si>
  <si>
    <t>FORD</t>
  </si>
  <si>
    <t>TRANSIT</t>
  </si>
  <si>
    <t>WFOJXXTTPJAJ46104</t>
  </si>
  <si>
    <t>AJ46104</t>
  </si>
  <si>
    <r>
      <t xml:space="preserve">MELEX </t>
    </r>
    <r>
      <rPr>
        <sz val="9"/>
        <color indexed="8"/>
        <rFont val="Czcionka tekstu podstawowego"/>
        <charset val="238"/>
      </rPr>
      <t>Z AKUMULATOREM</t>
    </r>
  </si>
  <si>
    <t>Wózek podnośnikowy, spalinowy, widlak</t>
  </si>
  <si>
    <t>NS</t>
  </si>
  <si>
    <t>NO</t>
  </si>
  <si>
    <t>TC</t>
  </si>
  <si>
    <t>EO</t>
  </si>
  <si>
    <t>WOLF7BHB6BV609249</t>
  </si>
  <si>
    <t>M9RM7-C081561</t>
  </si>
  <si>
    <t>SCI 21191</t>
  </si>
  <si>
    <t>lp</t>
  </si>
  <si>
    <t>nr rej.</t>
  </si>
  <si>
    <t>nr</t>
  </si>
  <si>
    <t>POTWIERDZAM ODBIÓR</t>
  </si>
  <si>
    <t>POTWIERDZENIE ZAWARCIA POLISY OC</t>
  </si>
  <si>
    <t xml:space="preserve">SCI 29311 </t>
  </si>
  <si>
    <t>BLR 2278</t>
  </si>
  <si>
    <t>SCI PF22</t>
  </si>
  <si>
    <t>Przyczepa</t>
  </si>
  <si>
    <t>P075</t>
  </si>
  <si>
    <t>przyczepa</t>
  </si>
  <si>
    <t>SYAP0750090003249</t>
  </si>
  <si>
    <t>SCI 42814</t>
  </si>
  <si>
    <t>SCI PK 91</t>
  </si>
  <si>
    <t>WMM00000030047217</t>
  </si>
  <si>
    <t>SCI 44680</t>
  </si>
  <si>
    <t>IVECO DAILY</t>
  </si>
  <si>
    <t>35C15</t>
  </si>
  <si>
    <t>ZCFC35A74C5899515</t>
  </si>
  <si>
    <t>SUJ125001X0000012</t>
  </si>
  <si>
    <t>SUABW2MPT8S130469</t>
  </si>
  <si>
    <t xml:space="preserve">ZESTAWIENIE POJAZDÓW ZAKŁADU GOSPODARKI KOMUNALNEJ W CIESZYNIE SPÓŁKA Z O. O. </t>
  </si>
  <si>
    <t>OC/NNW</t>
  </si>
  <si>
    <t xml:space="preserve">SCI PA29 </t>
  </si>
  <si>
    <t>SCI 47632</t>
  </si>
  <si>
    <t>SCI 52661</t>
  </si>
  <si>
    <t>DV 1792,33</t>
  </si>
  <si>
    <t>nr pojazdu 193763</t>
  </si>
  <si>
    <t>OC</t>
  </si>
  <si>
    <t>54-90-1811</t>
  </si>
  <si>
    <t>WDN-23</t>
  </si>
  <si>
    <t>AK9-1.7.2055</t>
  </si>
  <si>
    <t>NR 041</t>
  </si>
  <si>
    <t xml:space="preserve">Pojazd będący własnością Miasta Cieszyn a użytkowany przez Zakład Gospodarki Komunalnej w Cieszynie Spółka z o. o. </t>
  </si>
  <si>
    <t>SCI 55686</t>
  </si>
  <si>
    <t>KOPARKA</t>
  </si>
  <si>
    <t>KT-0162</t>
  </si>
  <si>
    <t>SCI 54244</t>
  </si>
  <si>
    <t>ZFA16900004161993</t>
  </si>
  <si>
    <t>SCI 54997</t>
  </si>
  <si>
    <t>IVECO Daily</t>
  </si>
  <si>
    <t>ZCFC35A74D5969453</t>
  </si>
  <si>
    <t>35C15L</t>
  </si>
  <si>
    <t xml:space="preserve">Fiat </t>
  </si>
  <si>
    <t>Panda</t>
  </si>
  <si>
    <t>SCI 54606</t>
  </si>
  <si>
    <t>CITROEN</t>
  </si>
  <si>
    <t>NEMO</t>
  </si>
  <si>
    <t>VF7AA8HSC84251606</t>
  </si>
  <si>
    <t>SCI 60641</t>
  </si>
  <si>
    <t xml:space="preserve">SOLARIS </t>
  </si>
  <si>
    <t>URBINO</t>
  </si>
  <si>
    <t>autobus</t>
  </si>
  <si>
    <t>SUU206U117BPN1052</t>
  </si>
  <si>
    <t xml:space="preserve">Zakres: OC i NW-SU - 10.000 zł dla wszystkich pojazdów </t>
  </si>
  <si>
    <t>Okres ubezpieczenia</t>
  </si>
  <si>
    <t>WGM02R1</t>
  </si>
  <si>
    <t>Mercedes</t>
  </si>
  <si>
    <t>816D Vario</t>
  </si>
  <si>
    <t>WDB6704521N149782</t>
  </si>
  <si>
    <t xml:space="preserve">Pojazdy, których polisy kończą się w trakcie roku </t>
  </si>
  <si>
    <t>Załącznik nr 4 do SIWZ</t>
  </si>
  <si>
    <t>składka OC</t>
  </si>
  <si>
    <t>NNW</t>
  </si>
  <si>
    <r>
      <t>silnika cm</t>
    </r>
    <r>
      <rPr>
        <vertAlign val="superscript"/>
        <sz val="10"/>
        <color indexed="8"/>
        <rFont val="Czcionka tekstu podstawowego"/>
        <family val="2"/>
        <charset val="238"/>
      </rPr>
      <t>3</t>
    </r>
  </si>
  <si>
    <t>SCI 64006</t>
  </si>
  <si>
    <r>
      <t xml:space="preserve">Wózek widłowy </t>
    </r>
    <r>
      <rPr>
        <sz val="8"/>
        <color indexed="8"/>
        <rFont val="Czcionka tekstu podstawowego"/>
        <charset val="238"/>
      </rPr>
      <t>(nr inw. 5047/763)</t>
    </r>
  </si>
  <si>
    <r>
      <t xml:space="preserve">Wózek podnośnikowy </t>
    </r>
    <r>
      <rPr>
        <sz val="8"/>
        <color indexed="8"/>
        <rFont val="Czcionka tekstu podstawowego"/>
        <charset val="238"/>
      </rPr>
      <t>(nr inw. 669/760)</t>
    </r>
  </si>
  <si>
    <t>Wózek widłowy Mitsubishi F16B</t>
  </si>
  <si>
    <t>SCI 39VW</t>
  </si>
  <si>
    <t xml:space="preserve">SOR </t>
  </si>
  <si>
    <t>BN 8,5</t>
  </si>
  <si>
    <t>TK9N3XXBKDLSL5138</t>
  </si>
  <si>
    <t>OC/NNW/AC</t>
  </si>
  <si>
    <t>KNS 97697</t>
  </si>
  <si>
    <r>
      <t xml:space="preserve">MELEX </t>
    </r>
    <r>
      <rPr>
        <sz val="8"/>
        <color indexed="8"/>
        <rFont val="Czcionka tekstu podstawowego"/>
        <charset val="238"/>
      </rPr>
      <t>(nr inw. 67/745)</t>
    </r>
  </si>
  <si>
    <r>
      <t xml:space="preserve">MELEX z akumulatorem </t>
    </r>
    <r>
      <rPr>
        <sz val="8"/>
        <color theme="1"/>
        <rFont val="Czcionka tekstu podstawowego"/>
        <charset val="238"/>
      </rPr>
      <t>(nr inw. 773/745)</t>
    </r>
  </si>
  <si>
    <t>(nr inw. 774/745)</t>
  </si>
  <si>
    <t>(nr inw. 303/580)</t>
  </si>
  <si>
    <t>SCI 74370</t>
  </si>
  <si>
    <t>ZFA31200003391021</t>
  </si>
  <si>
    <t>konto</t>
  </si>
  <si>
    <t>504-01</t>
  </si>
  <si>
    <t>504-02</t>
  </si>
  <si>
    <t>508-03</t>
  </si>
  <si>
    <t>509-01-1</t>
  </si>
  <si>
    <t>509-03-1</t>
  </si>
  <si>
    <t>509-04-1</t>
  </si>
  <si>
    <t>509-06-5</t>
  </si>
  <si>
    <t>521-01</t>
  </si>
  <si>
    <t>521-03</t>
  </si>
  <si>
    <t>521-05</t>
  </si>
  <si>
    <t>509-02</t>
  </si>
  <si>
    <t>508-04</t>
  </si>
  <si>
    <t>509-01-02</t>
  </si>
  <si>
    <t>509-01-2</t>
  </si>
  <si>
    <t>SCI 85150 SOLARIS</t>
  </si>
  <si>
    <t>SUU241103FB015578</t>
  </si>
  <si>
    <t>Dopuszcz.ładowność [kg]</t>
  </si>
  <si>
    <t>Przyczepa ciężarowa</t>
  </si>
  <si>
    <t>SCI PY60</t>
  </si>
  <si>
    <t>09427</t>
  </si>
  <si>
    <t>specjalny-pogrzebowy</t>
  </si>
  <si>
    <t>SCK3Z/S415</t>
  </si>
  <si>
    <t>01.01.2017 - 31.12.2017</t>
  </si>
  <si>
    <t>SCI 2P12</t>
  </si>
  <si>
    <t>B2230</t>
  </si>
  <si>
    <t>B2230D30795</t>
  </si>
  <si>
    <t>26.01.2017-25.01.2018</t>
  </si>
  <si>
    <t>przyczepa specj.</t>
  </si>
  <si>
    <t>MW 150</t>
  </si>
  <si>
    <t>SU9012MW115MA1027</t>
  </si>
  <si>
    <t>27.01.2017-26.01.2018</t>
  </si>
  <si>
    <t>23.01.2017-22.01.2018</t>
  </si>
  <si>
    <t>01.01.2017 - 31.12.2018</t>
  </si>
  <si>
    <t>przyczepa do Kubota</t>
  </si>
  <si>
    <t>07.04.2017-06.04.2018</t>
  </si>
  <si>
    <t>31.07.2017-30.07.2018</t>
  </si>
  <si>
    <t>19.11.2017-18.11.2018</t>
  </si>
  <si>
    <t>25.11.2017-24.11.2018</t>
  </si>
  <si>
    <t>08.12.2017-07.12.2018</t>
  </si>
  <si>
    <t>19.12.2017-18.12.2018</t>
  </si>
  <si>
    <t>SB 6743S</t>
  </si>
  <si>
    <t>Opel</t>
  </si>
  <si>
    <t>Vivaro</t>
  </si>
  <si>
    <t>WOL3F7018GV662424</t>
  </si>
  <si>
    <t>28.09.2017-27.09.2018</t>
  </si>
  <si>
    <t xml:space="preserve">ciagnik rolniczy </t>
  </si>
  <si>
    <r>
      <t xml:space="preserve">KUBOTA </t>
    </r>
    <r>
      <rPr>
        <sz val="9"/>
        <color theme="1"/>
        <rFont val="Czcionka tekstu podstawowego"/>
        <charset val="238"/>
      </rPr>
      <t>wraz  z wyposażeniem dodatkowym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</si>
</sst>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Arial"/>
      <family val="2"/>
      <charset val="238"/>
    </font>
    <font>
      <sz val="9"/>
      <color indexed="8"/>
      <name val="Czcionka tekstu podstawowego"/>
      <charset val="238"/>
    </font>
    <font>
      <sz val="10"/>
      <color indexed="8"/>
      <name val="Czcionka tekstu podstawowego"/>
      <charset val="238"/>
    </font>
    <font>
      <sz val="10"/>
      <color indexed="8"/>
      <name val="Czcionka tekstu podstawowego"/>
      <family val="2"/>
      <charset val="238"/>
    </font>
    <font>
      <sz val="11"/>
      <color indexed="8"/>
      <name val="Times New Roman"/>
      <family val="1"/>
      <charset val="238"/>
    </font>
    <font>
      <sz val="11"/>
      <color indexed="8"/>
      <name val="Czcionka tekstu podstawowego"/>
      <charset val="238"/>
    </font>
    <font>
      <b/>
      <sz val="11"/>
      <color indexed="8"/>
      <name val="Czcionka tekstu podstawowego"/>
      <charset val="238"/>
    </font>
    <font>
      <b/>
      <sz val="12"/>
      <color indexed="8"/>
      <name val="Arial"/>
      <family val="2"/>
      <charset val="238"/>
    </font>
    <font>
      <sz val="8"/>
      <color indexed="8"/>
      <name val="Czcionka tekstu podstawowego"/>
      <family val="2"/>
      <charset val="238"/>
    </font>
    <font>
      <b/>
      <sz val="10"/>
      <color indexed="8"/>
      <name val="Czcionka tekstu podstawowego"/>
      <charset val="238"/>
    </font>
    <font>
      <vertAlign val="superscript"/>
      <sz val="10"/>
      <color indexed="8"/>
      <name val="Czcionka tekstu podstawowego"/>
      <family val="2"/>
      <charset val="238"/>
    </font>
    <font>
      <sz val="8"/>
      <color indexed="8"/>
      <name val="Czcionka tekstu podstawowego"/>
      <charset val="238"/>
    </font>
    <font>
      <sz val="10"/>
      <color indexed="8"/>
      <name val="Czcionka tekstu podstawowego"/>
      <family val="2"/>
      <charset val="238"/>
    </font>
    <font>
      <sz val="11"/>
      <color indexed="8"/>
      <name val="Czcionka tekstu podstawowego"/>
      <charset val="238"/>
    </font>
    <font>
      <b/>
      <sz val="11"/>
      <color indexed="8"/>
      <name val="Czcionka tekstu podstawowego"/>
      <charset val="238"/>
    </font>
    <font>
      <sz val="8"/>
      <color theme="1"/>
      <name val="Czcionka tekstu podstawowego"/>
      <charset val="238"/>
    </font>
    <font>
      <sz val="10"/>
      <color theme="1"/>
      <name val="Czcionka tekstu podstawowego"/>
      <family val="2"/>
      <charset val="238"/>
    </font>
    <font>
      <sz val="9"/>
      <color theme="1"/>
      <name val="Czcionka tekstu podstawowego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0" fillId="0" borderId="1" xfId="0" applyBorder="1" applyAlignment="1">
      <alignment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/>
    <xf numFmtId="0" fontId="0" fillId="2" borderId="2" xfId="0" applyFill="1" applyBorder="1"/>
    <xf numFmtId="0" fontId="0" fillId="2" borderId="1" xfId="0" quotePrefix="1" applyFill="1" applyBorder="1" applyAlignment="1">
      <alignment horizontal="center" vertical="center"/>
    </xf>
    <xf numFmtId="0" fontId="0" fillId="2" borderId="0" xfId="0" applyFill="1"/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vertical="top" wrapText="1"/>
    </xf>
    <xf numFmtId="0" fontId="0" fillId="0" borderId="1" xfId="0" applyFill="1" applyBorder="1" applyAlignment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6" fillId="0" borderId="1" xfId="0" applyFont="1" applyBorder="1" applyAlignment="1">
      <alignment horizontal="center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4" fontId="0" fillId="0" borderId="0" xfId="0" applyNumberFormat="1" applyBorder="1"/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left" wrapText="1"/>
    </xf>
    <xf numFmtId="0" fontId="0" fillId="0" borderId="2" xfId="0" applyFill="1" applyBorder="1" applyAlignment="1">
      <alignment horizontal="center"/>
    </xf>
    <xf numFmtId="0" fontId="5" fillId="0" borderId="0" xfId="0" applyFont="1" applyAlignment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2" fontId="0" fillId="0" borderId="0" xfId="0" applyNumberFormat="1"/>
    <xf numFmtId="2" fontId="0" fillId="0" borderId="0" xfId="0" applyNumberFormat="1" applyBorder="1"/>
    <xf numFmtId="4" fontId="0" fillId="0" borderId="1" xfId="0" applyNumberFormat="1" applyBorder="1"/>
    <xf numFmtId="4" fontId="0" fillId="0" borderId="1" xfId="0" applyNumberFormat="1" applyFill="1" applyBorder="1" applyAlignment="1">
      <alignment horizontal="center"/>
    </xf>
    <xf numFmtId="4" fontId="16" fillId="0" borderId="1" xfId="0" applyNumberFormat="1" applyFont="1" applyBorder="1"/>
    <xf numFmtId="0" fontId="4" fillId="0" borderId="3" xfId="0" applyFont="1" applyBorder="1" applyAlignment="1">
      <alignment horizontal="center"/>
    </xf>
    <xf numFmtId="0" fontId="14" fillId="3" borderId="3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4" fontId="0" fillId="0" borderId="6" xfId="0" applyNumberFormat="1" applyBorder="1"/>
    <xf numFmtId="0" fontId="5" fillId="0" borderId="4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horizontal="left" wrapText="1"/>
    </xf>
    <xf numFmtId="0" fontId="18" fillId="3" borderId="3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wrapText="1"/>
    </xf>
    <xf numFmtId="14" fontId="0" fillId="0" borderId="1" xfId="0" applyNumberFormat="1" applyBorder="1"/>
    <xf numFmtId="4" fontId="0" fillId="0" borderId="2" xfId="0" applyNumberFormat="1" applyBorder="1"/>
    <xf numFmtId="4" fontId="15" fillId="0" borderId="2" xfId="0" applyNumberFormat="1" applyFont="1" applyFill="1" applyBorder="1" applyAlignment="1">
      <alignment horizontal="center"/>
    </xf>
    <xf numFmtId="4" fontId="16" fillId="0" borderId="2" xfId="0" applyNumberFormat="1" applyFont="1" applyBorder="1"/>
    <xf numFmtId="0" fontId="0" fillId="0" borderId="5" xfId="0" applyFill="1" applyBorder="1"/>
    <xf numFmtId="0" fontId="0" fillId="0" borderId="0" xfId="0" applyFill="1" applyAlignment="1">
      <alignment horizontal="center" vertical="center"/>
    </xf>
    <xf numFmtId="0" fontId="0" fillId="0" borderId="1" xfId="0" quotePrefix="1" applyBorder="1" applyAlignment="1">
      <alignment horizontal="left"/>
    </xf>
    <xf numFmtId="13" fontId="0" fillId="0" borderId="1" xfId="0" applyNumberFormat="1" applyFill="1" applyBorder="1"/>
    <xf numFmtId="0" fontId="18" fillId="0" borderId="1" xfId="0" applyFont="1" applyFill="1" applyBorder="1"/>
    <xf numFmtId="17" fontId="0" fillId="0" borderId="1" xfId="0" quotePrefix="1" applyNumberFormat="1" applyFill="1" applyBorder="1"/>
    <xf numFmtId="0" fontId="0" fillId="0" borderId="3" xfId="0" applyFill="1" applyBorder="1"/>
    <xf numFmtId="0" fontId="5" fillId="0" borderId="3" xfId="0" applyFont="1" applyFill="1" applyBorder="1"/>
    <xf numFmtId="0" fontId="5" fillId="0" borderId="1" xfId="0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18" fillId="0" borderId="1" xfId="0" applyFont="1" applyFill="1" applyBorder="1" applyAlignment="1">
      <alignment wrapText="1"/>
    </xf>
    <xf numFmtId="0" fontId="14" fillId="0" borderId="8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wrapText="1"/>
    </xf>
    <xf numFmtId="0" fontId="11" fillId="0" borderId="8" xfId="0" applyFont="1" applyBorder="1" applyAlignment="1">
      <alignment horizontal="left" wrapText="1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0" fillId="3" borderId="9" xfId="0" applyFont="1" applyFill="1" applyBorder="1" applyAlignment="1">
      <alignment horizontal="center" wrapText="1"/>
    </xf>
    <xf numFmtId="0" fontId="10" fillId="3" borderId="8" xfId="0" applyFont="1" applyFill="1" applyBorder="1" applyAlignment="1">
      <alignment horizontal="center" wrapText="1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U107"/>
  <sheetViews>
    <sheetView tabSelected="1" topLeftCell="F61" workbookViewId="0">
      <selection activeCell="Q13" sqref="Q13"/>
    </sheetView>
  </sheetViews>
  <sheetFormatPr defaultRowHeight="14.25"/>
  <cols>
    <col min="1" max="1" width="3.75" style="3" customWidth="1"/>
    <col min="2" max="2" width="9.875" style="2" customWidth="1"/>
    <col min="3" max="3" width="12.25" customWidth="1"/>
    <col min="4" max="4" width="10.25" customWidth="1"/>
    <col min="5" max="5" width="13.625" customWidth="1"/>
    <col min="6" max="6" width="20.25" customWidth="1"/>
    <col min="7" max="7" width="8.375" style="1" customWidth="1"/>
    <col min="8" max="8" width="9.25" style="1" customWidth="1"/>
    <col min="9" max="9" width="8.5" style="3" customWidth="1"/>
    <col min="10" max="10" width="6.25" style="1" customWidth="1"/>
    <col min="11" max="11" width="16.25" style="3" customWidth="1"/>
    <col min="12" max="12" width="13.625" style="1" customWidth="1"/>
    <col min="13" max="13" width="20" style="1" customWidth="1"/>
    <col min="14" max="14" width="11.125" style="60" hidden="1" customWidth="1"/>
    <col min="15" max="15" width="9" style="60" hidden="1" customWidth="1"/>
    <col min="16" max="16" width="10.125" hidden="1" customWidth="1"/>
  </cols>
  <sheetData>
    <row r="2" spans="1:16" ht="15">
      <c r="E2" s="115" t="s">
        <v>230</v>
      </c>
      <c r="F2" s="116"/>
      <c r="G2" s="116"/>
      <c r="H2" s="116"/>
      <c r="I2" s="116"/>
      <c r="J2" s="116"/>
      <c r="K2" s="116"/>
    </row>
    <row r="3" spans="1:16" ht="30.75" customHeight="1">
      <c r="B3" s="119" t="s">
        <v>190</v>
      </c>
      <c r="C3" s="120"/>
      <c r="D3" s="120"/>
      <c r="E3" s="120"/>
      <c r="F3" s="120"/>
      <c r="G3" s="120"/>
      <c r="H3" s="120"/>
      <c r="I3" s="120"/>
      <c r="J3" s="120"/>
      <c r="K3" s="120"/>
    </row>
    <row r="4" spans="1:16">
      <c r="I4" s="82"/>
    </row>
    <row r="5" spans="1:16" ht="7.5" customHeight="1"/>
    <row r="6" spans="1:16" ht="14.25" customHeight="1">
      <c r="A6" s="100" t="s">
        <v>9</v>
      </c>
      <c r="B6" s="100" t="s">
        <v>0</v>
      </c>
      <c r="C6" s="125" t="s">
        <v>1</v>
      </c>
      <c r="D6" s="126"/>
      <c r="E6" s="123" t="s">
        <v>2</v>
      </c>
      <c r="F6" s="100" t="s">
        <v>3</v>
      </c>
      <c r="G6" s="66" t="s">
        <v>4</v>
      </c>
      <c r="H6" s="74" t="s">
        <v>6</v>
      </c>
      <c r="I6" s="121" t="s">
        <v>267</v>
      </c>
      <c r="J6" s="95" t="s">
        <v>7</v>
      </c>
      <c r="K6" s="100" t="s">
        <v>8</v>
      </c>
      <c r="L6" s="117" t="s">
        <v>223</v>
      </c>
      <c r="M6" s="93" t="s">
        <v>224</v>
      </c>
    </row>
    <row r="7" spans="1:16" ht="30" customHeight="1">
      <c r="A7" s="101"/>
      <c r="B7" s="101"/>
      <c r="C7" s="127"/>
      <c r="D7" s="128"/>
      <c r="E7" s="124"/>
      <c r="F7" s="101"/>
      <c r="G7" s="67" t="s">
        <v>233</v>
      </c>
      <c r="H7" s="75" t="s">
        <v>5</v>
      </c>
      <c r="I7" s="122"/>
      <c r="J7" s="96"/>
      <c r="K7" s="101"/>
      <c r="L7" s="118"/>
      <c r="M7" s="94"/>
      <c r="N7" s="62" t="s">
        <v>231</v>
      </c>
      <c r="O7" s="78" t="s">
        <v>232</v>
      </c>
      <c r="P7" s="4" t="s">
        <v>250</v>
      </c>
    </row>
    <row r="8" spans="1:16">
      <c r="A8" s="5">
        <v>1</v>
      </c>
      <c r="B8" s="39" t="s">
        <v>181</v>
      </c>
      <c r="C8" s="4" t="s">
        <v>10</v>
      </c>
      <c r="D8" s="4" t="s">
        <v>11</v>
      </c>
      <c r="E8" s="4" t="s">
        <v>14</v>
      </c>
      <c r="F8" s="6" t="s">
        <v>12</v>
      </c>
      <c r="G8" s="17">
        <v>6540</v>
      </c>
      <c r="H8" s="17">
        <v>1995</v>
      </c>
      <c r="I8" s="5" t="s">
        <v>13</v>
      </c>
      <c r="J8" s="17">
        <v>75</v>
      </c>
      <c r="K8" s="5">
        <v>260295</v>
      </c>
      <c r="L8" s="56" t="s">
        <v>191</v>
      </c>
      <c r="M8" s="108" t="s">
        <v>273</v>
      </c>
      <c r="N8" s="62"/>
      <c r="O8" s="79"/>
      <c r="P8" s="4" t="s">
        <v>262</v>
      </c>
    </row>
    <row r="9" spans="1:16">
      <c r="A9" s="5">
        <v>2</v>
      </c>
      <c r="B9" s="7" t="s">
        <v>15</v>
      </c>
      <c r="C9" s="4" t="s">
        <v>16</v>
      </c>
      <c r="D9" s="4" t="s">
        <v>17</v>
      </c>
      <c r="E9" s="4" t="s">
        <v>14</v>
      </c>
      <c r="F9" s="6" t="s">
        <v>188</v>
      </c>
      <c r="G9" s="17">
        <v>6871</v>
      </c>
      <c r="H9" s="17">
        <v>1999</v>
      </c>
      <c r="I9" s="5" t="s">
        <v>13</v>
      </c>
      <c r="J9" s="17">
        <v>101</v>
      </c>
      <c r="K9" s="8">
        <v>17389546127281</v>
      </c>
      <c r="L9" s="56" t="s">
        <v>191</v>
      </c>
      <c r="M9" s="109"/>
      <c r="N9" s="62"/>
      <c r="O9" s="79"/>
      <c r="P9" s="4" t="str">
        <f>P8</f>
        <v>508-04</v>
      </c>
    </row>
    <row r="10" spans="1:16">
      <c r="A10" s="5">
        <v>3</v>
      </c>
      <c r="B10" s="7" t="s">
        <v>18</v>
      </c>
      <c r="C10" s="4" t="s">
        <v>19</v>
      </c>
      <c r="D10" s="4" t="s">
        <v>17</v>
      </c>
      <c r="E10" s="4" t="s">
        <v>14</v>
      </c>
      <c r="F10" s="6" t="s">
        <v>20</v>
      </c>
      <c r="G10" s="17">
        <v>6871</v>
      </c>
      <c r="H10" s="17">
        <v>1999</v>
      </c>
      <c r="I10" s="5" t="s">
        <v>13</v>
      </c>
      <c r="J10" s="17">
        <v>101</v>
      </c>
      <c r="K10" s="8">
        <v>17389565257281</v>
      </c>
      <c r="L10" s="56" t="s">
        <v>191</v>
      </c>
      <c r="M10" s="109"/>
      <c r="N10" s="62"/>
      <c r="O10" s="79"/>
      <c r="P10" s="4" t="str">
        <f t="shared" ref="P10:P24" si="0">P9</f>
        <v>508-04</v>
      </c>
    </row>
    <row r="11" spans="1:16">
      <c r="A11" s="5">
        <v>4</v>
      </c>
      <c r="B11" s="7" t="s">
        <v>193</v>
      </c>
      <c r="C11" s="4" t="s">
        <v>21</v>
      </c>
      <c r="D11" s="4" t="s">
        <v>17</v>
      </c>
      <c r="E11" s="4" t="s">
        <v>14</v>
      </c>
      <c r="F11" s="6" t="s">
        <v>22</v>
      </c>
      <c r="G11" s="17">
        <v>6871</v>
      </c>
      <c r="H11" s="17">
        <v>2000</v>
      </c>
      <c r="I11" s="5" t="s">
        <v>13</v>
      </c>
      <c r="J11" s="17">
        <v>101</v>
      </c>
      <c r="K11" s="5" t="s">
        <v>23</v>
      </c>
      <c r="L11" s="56" t="s">
        <v>191</v>
      </c>
      <c r="M11" s="109"/>
      <c r="N11" s="62"/>
      <c r="O11" s="79"/>
      <c r="P11" s="4" t="str">
        <f t="shared" si="0"/>
        <v>508-04</v>
      </c>
    </row>
    <row r="12" spans="1:16">
      <c r="A12" s="5">
        <v>5</v>
      </c>
      <c r="B12" s="7" t="s">
        <v>194</v>
      </c>
      <c r="C12" s="4" t="s">
        <v>24</v>
      </c>
      <c r="D12" s="4" t="s">
        <v>17</v>
      </c>
      <c r="E12" s="4" t="s">
        <v>14</v>
      </c>
      <c r="F12" s="6" t="s">
        <v>25</v>
      </c>
      <c r="G12" s="17">
        <v>6871</v>
      </c>
      <c r="H12" s="17">
        <v>2000</v>
      </c>
      <c r="I12" s="5" t="s">
        <v>13</v>
      </c>
      <c r="J12" s="17">
        <v>101</v>
      </c>
      <c r="K12" s="5" t="s">
        <v>26</v>
      </c>
      <c r="L12" s="56" t="s">
        <v>191</v>
      </c>
      <c r="M12" s="109"/>
      <c r="N12" s="62"/>
      <c r="O12" s="79"/>
      <c r="P12" s="4" t="str">
        <f t="shared" si="0"/>
        <v>508-04</v>
      </c>
    </row>
    <row r="13" spans="1:16" ht="20.25" customHeight="1">
      <c r="A13" s="5">
        <v>6</v>
      </c>
      <c r="B13" s="76" t="s">
        <v>203</v>
      </c>
      <c r="C13" s="4" t="s">
        <v>27</v>
      </c>
      <c r="D13" s="4" t="s">
        <v>17</v>
      </c>
      <c r="E13" s="4" t="s">
        <v>14</v>
      </c>
      <c r="F13" s="6" t="s">
        <v>28</v>
      </c>
      <c r="G13" s="17">
        <v>6871</v>
      </c>
      <c r="H13" s="17">
        <v>2000</v>
      </c>
      <c r="I13" s="5"/>
      <c r="J13" s="17">
        <v>101</v>
      </c>
      <c r="K13" s="5" t="s">
        <v>29</v>
      </c>
      <c r="L13" s="56" t="s">
        <v>191</v>
      </c>
      <c r="M13" s="109"/>
      <c r="N13" s="62"/>
      <c r="O13" s="79"/>
      <c r="P13" s="4" t="str">
        <f t="shared" si="0"/>
        <v>508-04</v>
      </c>
    </row>
    <row r="14" spans="1:16">
      <c r="A14" s="5">
        <v>7</v>
      </c>
      <c r="B14" s="7" t="s">
        <v>30</v>
      </c>
      <c r="C14" s="4" t="s">
        <v>31</v>
      </c>
      <c r="D14" s="4" t="s">
        <v>32</v>
      </c>
      <c r="E14" s="4" t="s">
        <v>14</v>
      </c>
      <c r="F14" s="6" t="s">
        <v>33</v>
      </c>
      <c r="G14" s="17">
        <v>5861</v>
      </c>
      <c r="H14" s="17">
        <v>2002</v>
      </c>
      <c r="I14" s="5" t="s">
        <v>13</v>
      </c>
      <c r="J14" s="17">
        <v>76</v>
      </c>
      <c r="K14" s="9" t="s">
        <v>34</v>
      </c>
      <c r="L14" s="56" t="s">
        <v>191</v>
      </c>
      <c r="M14" s="109"/>
      <c r="N14" s="62"/>
      <c r="O14" s="79"/>
      <c r="P14" s="4" t="str">
        <f t="shared" si="0"/>
        <v>508-04</v>
      </c>
    </row>
    <row r="15" spans="1:16">
      <c r="A15" s="5">
        <v>8</v>
      </c>
      <c r="B15" s="7" t="s">
        <v>35</v>
      </c>
      <c r="C15" s="4" t="s">
        <v>36</v>
      </c>
      <c r="D15" s="4" t="s">
        <v>32</v>
      </c>
      <c r="E15" s="4" t="s">
        <v>14</v>
      </c>
      <c r="F15" s="6" t="s">
        <v>37</v>
      </c>
      <c r="G15" s="17">
        <v>5880</v>
      </c>
      <c r="H15" s="17">
        <v>2003</v>
      </c>
      <c r="I15" s="5" t="s">
        <v>13</v>
      </c>
      <c r="J15" s="17">
        <v>76</v>
      </c>
      <c r="K15" s="9" t="s">
        <v>38</v>
      </c>
      <c r="L15" s="56" t="s">
        <v>191</v>
      </c>
      <c r="M15" s="109"/>
      <c r="N15" s="62"/>
      <c r="O15" s="79"/>
      <c r="P15" s="4" t="str">
        <f t="shared" si="0"/>
        <v>508-04</v>
      </c>
    </row>
    <row r="16" spans="1:16">
      <c r="A16" s="5">
        <v>9</v>
      </c>
      <c r="B16" s="7" t="s">
        <v>39</v>
      </c>
      <c r="C16" s="4" t="s">
        <v>40</v>
      </c>
      <c r="D16" s="4" t="s">
        <v>32</v>
      </c>
      <c r="E16" s="4" t="s">
        <v>14</v>
      </c>
      <c r="F16" s="6" t="s">
        <v>41</v>
      </c>
      <c r="G16" s="17">
        <v>5880</v>
      </c>
      <c r="H16" s="17">
        <v>2003</v>
      </c>
      <c r="I16" s="5" t="s">
        <v>13</v>
      </c>
      <c r="J16" s="17">
        <v>76</v>
      </c>
      <c r="K16" s="9" t="s">
        <v>42</v>
      </c>
      <c r="L16" s="56" t="s">
        <v>191</v>
      </c>
      <c r="M16" s="109"/>
      <c r="N16" s="62"/>
      <c r="O16" s="79"/>
      <c r="P16" s="4" t="str">
        <f t="shared" si="0"/>
        <v>508-04</v>
      </c>
    </row>
    <row r="17" spans="1:16">
      <c r="A17" s="5">
        <v>10</v>
      </c>
      <c r="B17" s="7" t="s">
        <v>43</v>
      </c>
      <c r="C17" s="4" t="s">
        <v>44</v>
      </c>
      <c r="D17" s="4" t="s">
        <v>32</v>
      </c>
      <c r="E17" s="4" t="s">
        <v>14</v>
      </c>
      <c r="F17" s="6" t="s">
        <v>45</v>
      </c>
      <c r="G17" s="17">
        <v>5880</v>
      </c>
      <c r="H17" s="17">
        <v>2003</v>
      </c>
      <c r="I17" s="5" t="s">
        <v>13</v>
      </c>
      <c r="J17" s="17">
        <v>76</v>
      </c>
      <c r="K17" s="9" t="s">
        <v>46</v>
      </c>
      <c r="L17" s="56" t="s">
        <v>191</v>
      </c>
      <c r="M17" s="109"/>
      <c r="N17" s="62"/>
      <c r="O17" s="79"/>
      <c r="P17" s="4" t="str">
        <f t="shared" si="0"/>
        <v>508-04</v>
      </c>
    </row>
    <row r="18" spans="1:16">
      <c r="A18" s="5">
        <v>11</v>
      </c>
      <c r="B18" s="7" t="s">
        <v>47</v>
      </c>
      <c r="C18" s="4" t="s">
        <v>48</v>
      </c>
      <c r="D18" s="4" t="s">
        <v>32</v>
      </c>
      <c r="E18" s="4" t="s">
        <v>14</v>
      </c>
      <c r="F18" s="6" t="s">
        <v>49</v>
      </c>
      <c r="G18" s="17">
        <v>5880</v>
      </c>
      <c r="H18" s="17">
        <v>2003</v>
      </c>
      <c r="I18" s="5" t="s">
        <v>13</v>
      </c>
      <c r="J18" s="17">
        <v>76</v>
      </c>
      <c r="K18" s="9" t="s">
        <v>50</v>
      </c>
      <c r="L18" s="56" t="s">
        <v>191</v>
      </c>
      <c r="M18" s="109"/>
      <c r="N18" s="62"/>
      <c r="O18" s="79"/>
      <c r="P18" s="4" t="str">
        <f t="shared" si="0"/>
        <v>508-04</v>
      </c>
    </row>
    <row r="19" spans="1:16">
      <c r="A19" s="5">
        <v>12</v>
      </c>
      <c r="B19" s="7" t="s">
        <v>238</v>
      </c>
      <c r="C19" s="4" t="s">
        <v>51</v>
      </c>
      <c r="D19" s="4" t="s">
        <v>32</v>
      </c>
      <c r="E19" s="4" t="s">
        <v>14</v>
      </c>
      <c r="F19" s="6" t="s">
        <v>52</v>
      </c>
      <c r="G19" s="17">
        <v>5880</v>
      </c>
      <c r="H19" s="17">
        <v>2004</v>
      </c>
      <c r="I19" s="5" t="s">
        <v>13</v>
      </c>
      <c r="J19" s="17">
        <v>76</v>
      </c>
      <c r="K19" s="9" t="s">
        <v>53</v>
      </c>
      <c r="L19" s="56" t="s">
        <v>191</v>
      </c>
      <c r="M19" s="109"/>
      <c r="N19" s="62"/>
      <c r="O19" s="79"/>
      <c r="P19" s="4" t="str">
        <f t="shared" si="0"/>
        <v>508-04</v>
      </c>
    </row>
    <row r="20" spans="1:16" s="29" customFormat="1">
      <c r="A20" s="20">
        <v>13</v>
      </c>
      <c r="B20" s="25" t="s">
        <v>54</v>
      </c>
      <c r="C20" s="26" t="s">
        <v>55</v>
      </c>
      <c r="D20" s="26" t="s">
        <v>56</v>
      </c>
      <c r="E20" s="26" t="s">
        <v>14</v>
      </c>
      <c r="F20" s="27" t="s">
        <v>57</v>
      </c>
      <c r="G20" s="19">
        <v>5880</v>
      </c>
      <c r="H20" s="19">
        <v>2005</v>
      </c>
      <c r="I20" s="20" t="s">
        <v>13</v>
      </c>
      <c r="J20" s="19">
        <v>106</v>
      </c>
      <c r="K20" s="28" t="s">
        <v>58</v>
      </c>
      <c r="L20" s="56" t="s">
        <v>191</v>
      </c>
      <c r="M20" s="109"/>
      <c r="N20" s="62"/>
      <c r="O20" s="79"/>
      <c r="P20" s="4" t="str">
        <f t="shared" si="0"/>
        <v>508-04</v>
      </c>
    </row>
    <row r="21" spans="1:16">
      <c r="A21" s="5">
        <v>14</v>
      </c>
      <c r="B21" s="7" t="s">
        <v>59</v>
      </c>
      <c r="C21" s="4" t="s">
        <v>60</v>
      </c>
      <c r="D21" s="4" t="s">
        <v>56</v>
      </c>
      <c r="E21" s="4" t="s">
        <v>14</v>
      </c>
      <c r="F21" s="6" t="s">
        <v>61</v>
      </c>
      <c r="G21" s="17">
        <v>5880</v>
      </c>
      <c r="H21" s="17">
        <v>2006</v>
      </c>
      <c r="I21" s="5" t="s">
        <v>13</v>
      </c>
      <c r="J21" s="17">
        <v>106</v>
      </c>
      <c r="K21" s="9" t="s">
        <v>62</v>
      </c>
      <c r="L21" s="56" t="s">
        <v>191</v>
      </c>
      <c r="M21" s="109"/>
      <c r="N21" s="62"/>
      <c r="O21" s="79"/>
      <c r="P21" s="4" t="str">
        <f t="shared" si="0"/>
        <v>508-04</v>
      </c>
    </row>
    <row r="22" spans="1:16" ht="27" customHeight="1">
      <c r="A22" s="5">
        <v>15</v>
      </c>
      <c r="B22" s="7" t="s">
        <v>63</v>
      </c>
      <c r="C22" s="7" t="s">
        <v>64</v>
      </c>
      <c r="D22" s="11" t="s">
        <v>65</v>
      </c>
      <c r="E22" s="4" t="s">
        <v>14</v>
      </c>
      <c r="F22" s="6" t="s">
        <v>189</v>
      </c>
      <c r="G22" s="17">
        <v>4249</v>
      </c>
      <c r="H22" s="17">
        <v>2008</v>
      </c>
      <c r="I22" s="5" t="s">
        <v>13</v>
      </c>
      <c r="J22" s="17">
        <v>44</v>
      </c>
      <c r="K22" s="5" t="s">
        <v>13</v>
      </c>
      <c r="L22" s="56" t="s">
        <v>191</v>
      </c>
      <c r="M22" s="109"/>
      <c r="N22" s="62"/>
      <c r="O22" s="79"/>
      <c r="P22" s="4" t="str">
        <f t="shared" si="0"/>
        <v>508-04</v>
      </c>
    </row>
    <row r="23" spans="1:16" ht="25.5">
      <c r="A23" s="5">
        <v>16</v>
      </c>
      <c r="B23" s="37" t="s">
        <v>66</v>
      </c>
      <c r="C23" s="7" t="s">
        <v>64</v>
      </c>
      <c r="D23" s="11" t="s">
        <v>65</v>
      </c>
      <c r="E23" s="4" t="s">
        <v>14</v>
      </c>
      <c r="F23" s="6" t="s">
        <v>67</v>
      </c>
      <c r="G23" s="17">
        <v>4249</v>
      </c>
      <c r="H23" s="17">
        <v>2008</v>
      </c>
      <c r="I23" s="5" t="s">
        <v>13</v>
      </c>
      <c r="J23" s="17">
        <v>44</v>
      </c>
      <c r="K23" s="21" t="s">
        <v>13</v>
      </c>
      <c r="L23" s="56" t="s">
        <v>191</v>
      </c>
      <c r="M23" s="109"/>
      <c r="N23" s="62"/>
      <c r="O23" s="79"/>
      <c r="P23" s="4" t="str">
        <f t="shared" si="0"/>
        <v>508-04</v>
      </c>
    </row>
    <row r="24" spans="1:16">
      <c r="A24" s="5">
        <v>17</v>
      </c>
      <c r="B24" s="38" t="s">
        <v>68</v>
      </c>
      <c r="C24" s="12" t="s">
        <v>69</v>
      </c>
      <c r="D24" s="4" t="s">
        <v>71</v>
      </c>
      <c r="E24" s="13" t="s">
        <v>14</v>
      </c>
      <c r="F24" s="13" t="s">
        <v>70</v>
      </c>
      <c r="G24" s="19">
        <v>6692</v>
      </c>
      <c r="H24" s="17">
        <v>2009</v>
      </c>
      <c r="I24" s="5" t="s">
        <v>13</v>
      </c>
      <c r="J24" s="17">
        <v>75</v>
      </c>
      <c r="K24" s="22">
        <v>21930018</v>
      </c>
      <c r="L24" s="56" t="s">
        <v>191</v>
      </c>
      <c r="M24" s="109"/>
      <c r="N24" s="62"/>
      <c r="O24" s="79"/>
      <c r="P24" s="4" t="str">
        <f t="shared" si="0"/>
        <v>508-04</v>
      </c>
    </row>
    <row r="25" spans="1:16">
      <c r="A25" s="5">
        <v>18</v>
      </c>
      <c r="B25" s="12" t="s">
        <v>150</v>
      </c>
      <c r="C25" s="12" t="s">
        <v>151</v>
      </c>
      <c r="D25" s="13" t="s">
        <v>152</v>
      </c>
      <c r="E25" s="13" t="s">
        <v>72</v>
      </c>
      <c r="F25" s="13" t="s">
        <v>153</v>
      </c>
      <c r="G25" s="18">
        <v>2464</v>
      </c>
      <c r="H25" s="18">
        <v>2008</v>
      </c>
      <c r="I25" s="5">
        <v>1360</v>
      </c>
      <c r="J25" s="18">
        <v>7</v>
      </c>
      <c r="K25" s="21" t="s">
        <v>154</v>
      </c>
      <c r="L25" s="56" t="s">
        <v>191</v>
      </c>
      <c r="M25" s="109"/>
      <c r="N25" s="62"/>
      <c r="O25" s="79"/>
      <c r="P25" s="4" t="s">
        <v>254</v>
      </c>
    </row>
    <row r="26" spans="1:16">
      <c r="A26" s="5">
        <v>19</v>
      </c>
      <c r="B26" s="12" t="s">
        <v>155</v>
      </c>
      <c r="C26" s="12" t="s">
        <v>156</v>
      </c>
      <c r="D26" s="13" t="s">
        <v>157</v>
      </c>
      <c r="E26" s="13" t="s">
        <v>74</v>
      </c>
      <c r="F26" s="13" t="s">
        <v>158</v>
      </c>
      <c r="G26" s="18">
        <v>1753</v>
      </c>
      <c r="H26" s="18">
        <v>2010</v>
      </c>
      <c r="I26" s="5" t="s">
        <v>13</v>
      </c>
      <c r="J26" s="18">
        <v>5</v>
      </c>
      <c r="K26" s="21" t="s">
        <v>159</v>
      </c>
      <c r="L26" s="56" t="s">
        <v>191</v>
      </c>
      <c r="M26" s="109"/>
      <c r="N26" s="62"/>
      <c r="O26" s="79"/>
      <c r="P26" s="4" t="s">
        <v>258</v>
      </c>
    </row>
    <row r="27" spans="1:16">
      <c r="A27" s="5">
        <v>20</v>
      </c>
      <c r="B27" s="30"/>
      <c r="C27" s="12" t="s">
        <v>204</v>
      </c>
      <c r="D27" s="13" t="s">
        <v>205</v>
      </c>
      <c r="E27" s="14" t="s">
        <v>110</v>
      </c>
      <c r="F27" s="15">
        <v>10009</v>
      </c>
      <c r="G27" s="18">
        <v>3120</v>
      </c>
      <c r="H27" s="18">
        <v>1994</v>
      </c>
      <c r="I27" s="5" t="s">
        <v>13</v>
      </c>
      <c r="J27" s="18">
        <v>1</v>
      </c>
      <c r="K27" s="21">
        <v>601210</v>
      </c>
      <c r="L27" s="56" t="s">
        <v>191</v>
      </c>
      <c r="M27" s="109"/>
      <c r="N27" s="62"/>
      <c r="O27" s="79"/>
      <c r="P27" s="4" t="s">
        <v>258</v>
      </c>
    </row>
    <row r="28" spans="1:16" ht="28.5">
      <c r="A28" s="5">
        <v>21</v>
      </c>
      <c r="B28" s="12" t="s">
        <v>79</v>
      </c>
      <c r="C28" s="12" t="s">
        <v>75</v>
      </c>
      <c r="D28" s="14" t="s">
        <v>76</v>
      </c>
      <c r="E28" s="14" t="s">
        <v>72</v>
      </c>
      <c r="F28" s="13" t="s">
        <v>77</v>
      </c>
      <c r="G28" s="18">
        <v>1289</v>
      </c>
      <c r="H28" s="18">
        <v>1998</v>
      </c>
      <c r="I28" s="5">
        <v>575</v>
      </c>
      <c r="J28" s="18">
        <v>2</v>
      </c>
      <c r="K28" s="21" t="s">
        <v>78</v>
      </c>
      <c r="L28" s="56" t="s">
        <v>191</v>
      </c>
      <c r="M28" s="109"/>
      <c r="N28" s="62"/>
      <c r="O28" s="79"/>
      <c r="P28" s="4" t="s">
        <v>260</v>
      </c>
    </row>
    <row r="29" spans="1:16">
      <c r="A29" s="5">
        <v>22</v>
      </c>
      <c r="B29" s="12" t="s">
        <v>88</v>
      </c>
      <c r="C29" s="12" t="s">
        <v>89</v>
      </c>
      <c r="D29" s="13" t="s">
        <v>90</v>
      </c>
      <c r="E29" s="14" t="s">
        <v>72</v>
      </c>
      <c r="F29" s="4" t="s">
        <v>91</v>
      </c>
      <c r="G29" s="18">
        <v>6871</v>
      </c>
      <c r="H29" s="18">
        <v>2004</v>
      </c>
      <c r="I29" s="5">
        <v>6000</v>
      </c>
      <c r="J29" s="18">
        <v>3</v>
      </c>
      <c r="K29" s="21" t="s">
        <v>92</v>
      </c>
      <c r="L29" s="56" t="s">
        <v>191</v>
      </c>
      <c r="M29" s="109"/>
      <c r="N29" s="62"/>
      <c r="O29" s="79"/>
      <c r="P29" s="4" t="s">
        <v>257</v>
      </c>
    </row>
    <row r="30" spans="1:16" ht="28.5">
      <c r="A30" s="5">
        <v>23</v>
      </c>
      <c r="B30" s="12" t="s">
        <v>140</v>
      </c>
      <c r="C30" s="30" t="s">
        <v>141</v>
      </c>
      <c r="D30" s="14" t="s">
        <v>142</v>
      </c>
      <c r="E30" s="14" t="s">
        <v>86</v>
      </c>
      <c r="F30" s="4" t="s">
        <v>143</v>
      </c>
      <c r="G30" s="18">
        <v>11946</v>
      </c>
      <c r="H30" s="18">
        <v>2002</v>
      </c>
      <c r="I30" s="5">
        <v>15390</v>
      </c>
      <c r="J30" s="18">
        <v>2</v>
      </c>
      <c r="K30" s="23">
        <v>54194400237591</v>
      </c>
      <c r="L30" s="56" t="s">
        <v>191</v>
      </c>
      <c r="M30" s="109"/>
      <c r="N30" s="63"/>
      <c r="O30" s="79"/>
      <c r="P30" s="4" t="s">
        <v>255</v>
      </c>
    </row>
    <row r="31" spans="1:16">
      <c r="A31" s="5">
        <v>24</v>
      </c>
      <c r="B31" s="12"/>
      <c r="C31" s="102" t="s">
        <v>235</v>
      </c>
      <c r="D31" s="103"/>
      <c r="E31" s="104"/>
      <c r="F31" s="4"/>
      <c r="G31" s="19"/>
      <c r="H31" s="19">
        <v>2010</v>
      </c>
      <c r="I31" s="20"/>
      <c r="J31" s="19"/>
      <c r="K31" s="24">
        <v>101047122</v>
      </c>
      <c r="L31" s="56" t="s">
        <v>197</v>
      </c>
      <c r="M31" s="109"/>
      <c r="N31" s="62"/>
      <c r="O31" s="79"/>
      <c r="P31" s="4" t="s">
        <v>255</v>
      </c>
    </row>
    <row r="32" spans="1:16">
      <c r="A32" s="5">
        <v>25</v>
      </c>
      <c r="B32" s="12" t="s">
        <v>93</v>
      </c>
      <c r="C32" s="12" t="s">
        <v>89</v>
      </c>
      <c r="D32" s="13" t="s">
        <v>94</v>
      </c>
      <c r="E32" s="14" t="s">
        <v>72</v>
      </c>
      <c r="F32" s="15">
        <v>77199</v>
      </c>
      <c r="G32" s="18">
        <v>6842</v>
      </c>
      <c r="H32" s="18">
        <v>1991</v>
      </c>
      <c r="I32" s="5">
        <v>4500</v>
      </c>
      <c r="J32" s="18">
        <v>2</v>
      </c>
      <c r="K32" s="21">
        <v>69012</v>
      </c>
      <c r="L32" s="56" t="s">
        <v>191</v>
      </c>
      <c r="M32" s="109"/>
      <c r="N32" s="63"/>
      <c r="O32" s="79"/>
      <c r="P32" s="4" t="s">
        <v>254</v>
      </c>
    </row>
    <row r="33" spans="1:16">
      <c r="A33" s="5">
        <v>26</v>
      </c>
      <c r="B33" s="12" t="s">
        <v>95</v>
      </c>
      <c r="C33" s="12" t="s">
        <v>89</v>
      </c>
      <c r="D33" s="84" t="s">
        <v>96</v>
      </c>
      <c r="E33" s="14" t="s">
        <v>72</v>
      </c>
      <c r="F33" s="4" t="s">
        <v>97</v>
      </c>
      <c r="G33" s="18">
        <v>4580</v>
      </c>
      <c r="H33" s="18">
        <v>2002</v>
      </c>
      <c r="I33" s="5">
        <v>6450</v>
      </c>
      <c r="J33" s="18">
        <v>3</v>
      </c>
      <c r="K33" s="22" t="s">
        <v>98</v>
      </c>
      <c r="L33" s="56" t="s">
        <v>191</v>
      </c>
      <c r="M33" s="109"/>
      <c r="N33" s="62"/>
      <c r="O33" s="79"/>
      <c r="P33" s="4" t="s">
        <v>256</v>
      </c>
    </row>
    <row r="34" spans="1:16" ht="28.5">
      <c r="A34" s="5">
        <v>27</v>
      </c>
      <c r="B34" s="12" t="s">
        <v>234</v>
      </c>
      <c r="C34" s="12" t="s">
        <v>83</v>
      </c>
      <c r="D34" s="85" t="s">
        <v>272</v>
      </c>
      <c r="E34" s="14" t="s">
        <v>100</v>
      </c>
      <c r="F34" s="4" t="s">
        <v>101</v>
      </c>
      <c r="G34" s="18">
        <v>11100</v>
      </c>
      <c r="H34" s="18">
        <v>1995</v>
      </c>
      <c r="I34" s="5" t="s">
        <v>13</v>
      </c>
      <c r="J34" s="18">
        <v>3</v>
      </c>
      <c r="K34" s="21" t="s">
        <v>102</v>
      </c>
      <c r="L34" s="56" t="s">
        <v>191</v>
      </c>
      <c r="M34" s="109"/>
      <c r="N34" s="62"/>
      <c r="O34" s="79"/>
      <c r="P34" s="4" t="s">
        <v>264</v>
      </c>
    </row>
    <row r="35" spans="1:16">
      <c r="A35" s="5">
        <v>28</v>
      </c>
      <c r="B35" s="30"/>
      <c r="C35" s="12" t="s">
        <v>245</v>
      </c>
      <c r="D35" s="13"/>
      <c r="E35" s="14"/>
      <c r="F35" s="15" t="s">
        <v>196</v>
      </c>
      <c r="G35" s="18"/>
      <c r="H35" s="18">
        <v>1994</v>
      </c>
      <c r="I35" s="5" t="s">
        <v>13</v>
      </c>
      <c r="J35" s="18"/>
      <c r="K35" s="21">
        <v>30686</v>
      </c>
      <c r="L35" s="56" t="s">
        <v>197</v>
      </c>
      <c r="M35" s="109"/>
      <c r="N35" s="62"/>
      <c r="O35" s="78"/>
      <c r="P35" s="4" t="s">
        <v>255</v>
      </c>
    </row>
    <row r="36" spans="1:16">
      <c r="A36" s="5">
        <v>29</v>
      </c>
      <c r="B36" s="30"/>
      <c r="C36" s="102" t="s">
        <v>236</v>
      </c>
      <c r="D36" s="103"/>
      <c r="E36" s="104"/>
      <c r="F36" s="15" t="s">
        <v>195</v>
      </c>
      <c r="G36" s="18"/>
      <c r="H36" s="18">
        <v>1994</v>
      </c>
      <c r="I36" s="5" t="s">
        <v>13</v>
      </c>
      <c r="J36" s="18"/>
      <c r="K36" s="21"/>
      <c r="L36" s="56" t="s">
        <v>197</v>
      </c>
      <c r="M36" s="109"/>
      <c r="N36" s="62"/>
      <c r="O36" s="78"/>
      <c r="P36" s="4" t="s">
        <v>255</v>
      </c>
    </row>
    <row r="37" spans="1:16">
      <c r="A37" s="5">
        <v>30</v>
      </c>
      <c r="B37" s="12" t="s">
        <v>106</v>
      </c>
      <c r="C37" s="12" t="s">
        <v>108</v>
      </c>
      <c r="D37" s="13" t="s">
        <v>104</v>
      </c>
      <c r="E37" s="14" t="s">
        <v>110</v>
      </c>
      <c r="F37" s="83" t="s">
        <v>270</v>
      </c>
      <c r="G37" s="18">
        <v>4562</v>
      </c>
      <c r="H37" s="18">
        <v>1997</v>
      </c>
      <c r="I37" s="5" t="s">
        <v>13</v>
      </c>
      <c r="J37" s="18">
        <v>2</v>
      </c>
      <c r="K37" s="21" t="s">
        <v>105</v>
      </c>
      <c r="L37" s="56" t="s">
        <v>191</v>
      </c>
      <c r="M37" s="109"/>
      <c r="N37" s="62"/>
      <c r="O37" s="79"/>
      <c r="P37" s="4" t="s">
        <v>253</v>
      </c>
    </row>
    <row r="38" spans="1:16">
      <c r="A38" s="5">
        <v>31</v>
      </c>
      <c r="B38" s="12" t="s">
        <v>107</v>
      </c>
      <c r="C38" s="12" t="s">
        <v>108</v>
      </c>
      <c r="D38" s="13" t="s">
        <v>109</v>
      </c>
      <c r="E38" s="14" t="s">
        <v>110</v>
      </c>
      <c r="F38" s="15">
        <v>93225</v>
      </c>
      <c r="G38" s="18">
        <v>2502</v>
      </c>
      <c r="H38" s="18">
        <v>1995</v>
      </c>
      <c r="I38" s="5" t="s">
        <v>13</v>
      </c>
      <c r="J38" s="18">
        <v>1</v>
      </c>
      <c r="K38" s="21">
        <v>208811</v>
      </c>
      <c r="L38" s="56" t="s">
        <v>191</v>
      </c>
      <c r="M38" s="109"/>
      <c r="N38" s="62"/>
      <c r="O38" s="79"/>
      <c r="P38" s="4" t="s">
        <v>255</v>
      </c>
    </row>
    <row r="39" spans="1:16">
      <c r="A39" s="5">
        <v>32</v>
      </c>
      <c r="B39" s="12" t="s">
        <v>111</v>
      </c>
      <c r="C39" s="12" t="s">
        <v>108</v>
      </c>
      <c r="D39" s="13" t="s">
        <v>112</v>
      </c>
      <c r="E39" s="14" t="s">
        <v>110</v>
      </c>
      <c r="F39" s="4" t="s">
        <v>113</v>
      </c>
      <c r="G39" s="18">
        <v>6625</v>
      </c>
      <c r="H39" s="18">
        <v>1985</v>
      </c>
      <c r="I39" s="5" t="s">
        <v>13</v>
      </c>
      <c r="J39" s="18">
        <v>1</v>
      </c>
      <c r="K39" s="21">
        <v>231047</v>
      </c>
      <c r="L39" s="56" t="s">
        <v>191</v>
      </c>
      <c r="M39" s="109"/>
      <c r="N39" s="62"/>
      <c r="O39" s="79"/>
      <c r="P39" s="4" t="s">
        <v>251</v>
      </c>
    </row>
    <row r="40" spans="1:16" ht="42.75">
      <c r="A40" s="5">
        <v>33</v>
      </c>
      <c r="B40" s="12" t="s">
        <v>269</v>
      </c>
      <c r="C40" s="12" t="s">
        <v>115</v>
      </c>
      <c r="D40" s="13" t="s">
        <v>116</v>
      </c>
      <c r="E40" s="14" t="s">
        <v>117</v>
      </c>
      <c r="F40" s="15">
        <v>139</v>
      </c>
      <c r="G40" s="17" t="s">
        <v>13</v>
      </c>
      <c r="H40" s="18">
        <v>1996</v>
      </c>
      <c r="I40" s="5">
        <v>4000</v>
      </c>
      <c r="J40" s="17" t="s">
        <v>13</v>
      </c>
      <c r="K40" s="21" t="s">
        <v>13</v>
      </c>
      <c r="L40" s="56" t="s">
        <v>191</v>
      </c>
      <c r="M40" s="109"/>
      <c r="N40" s="62"/>
      <c r="O40" s="78"/>
      <c r="P40" s="4" t="s">
        <v>253</v>
      </c>
    </row>
    <row r="41" spans="1:16" ht="42.75">
      <c r="A41" s="5">
        <v>34</v>
      </c>
      <c r="B41" s="30" t="s">
        <v>192</v>
      </c>
      <c r="C41" s="12" t="s">
        <v>148</v>
      </c>
      <c r="D41" s="13" t="s">
        <v>118</v>
      </c>
      <c r="E41" s="14" t="s">
        <v>117</v>
      </c>
      <c r="F41" s="15">
        <v>87</v>
      </c>
      <c r="G41" s="17" t="s">
        <v>13</v>
      </c>
      <c r="H41" s="18">
        <v>1995</v>
      </c>
      <c r="I41" s="5">
        <v>4000</v>
      </c>
      <c r="J41" s="17" t="s">
        <v>13</v>
      </c>
      <c r="K41" s="21" t="s">
        <v>13</v>
      </c>
      <c r="L41" s="56" t="s">
        <v>191</v>
      </c>
      <c r="M41" s="109"/>
      <c r="N41" s="62"/>
      <c r="O41" s="78"/>
      <c r="P41" s="4" t="s">
        <v>255</v>
      </c>
    </row>
    <row r="42" spans="1:16" ht="42.75">
      <c r="A42" s="5">
        <v>35</v>
      </c>
      <c r="B42" s="12" t="s">
        <v>120</v>
      </c>
      <c r="C42" s="12" t="s">
        <v>121</v>
      </c>
      <c r="D42" s="86" t="s">
        <v>145</v>
      </c>
      <c r="E42" s="14" t="s">
        <v>122</v>
      </c>
      <c r="F42" s="15">
        <v>34529</v>
      </c>
      <c r="G42" s="17" t="s">
        <v>13</v>
      </c>
      <c r="H42" s="18">
        <v>1983</v>
      </c>
      <c r="I42" s="5">
        <v>1000</v>
      </c>
      <c r="J42" s="17" t="s">
        <v>13</v>
      </c>
      <c r="K42" s="21" t="s">
        <v>13</v>
      </c>
      <c r="L42" s="56" t="s">
        <v>191</v>
      </c>
      <c r="M42" s="109"/>
      <c r="N42" s="62"/>
      <c r="O42" s="78"/>
      <c r="P42" s="4" t="s">
        <v>251</v>
      </c>
    </row>
    <row r="43" spans="1:16" ht="28.5">
      <c r="A43" s="5">
        <v>36</v>
      </c>
      <c r="B43" s="12" t="s">
        <v>123</v>
      </c>
      <c r="C43" s="12" t="s">
        <v>124</v>
      </c>
      <c r="D43" s="13" t="s">
        <v>125</v>
      </c>
      <c r="E43" s="14" t="s">
        <v>126</v>
      </c>
      <c r="F43" s="15" t="s">
        <v>127</v>
      </c>
      <c r="G43" s="17">
        <v>2417</v>
      </c>
      <c r="H43" s="18">
        <v>2005</v>
      </c>
      <c r="I43" s="5">
        <v>530</v>
      </c>
      <c r="J43" s="18">
        <v>3</v>
      </c>
      <c r="K43" s="21" t="s">
        <v>128</v>
      </c>
      <c r="L43" s="56" t="s">
        <v>191</v>
      </c>
      <c r="M43" s="109"/>
      <c r="N43" s="62"/>
      <c r="O43" s="78"/>
      <c r="P43" s="4" t="s">
        <v>253</v>
      </c>
    </row>
    <row r="44" spans="1:16">
      <c r="A44" s="5">
        <v>37</v>
      </c>
      <c r="B44" s="12" t="s">
        <v>137</v>
      </c>
      <c r="C44" s="87" t="s">
        <v>138</v>
      </c>
      <c r="D44" s="88" t="s">
        <v>147</v>
      </c>
      <c r="E44" s="87" t="s">
        <v>72</v>
      </c>
      <c r="F44" s="4" t="s">
        <v>146</v>
      </c>
      <c r="G44" s="17">
        <v>4580</v>
      </c>
      <c r="H44" s="18">
        <v>2007</v>
      </c>
      <c r="I44" s="5">
        <v>5440</v>
      </c>
      <c r="J44" s="18">
        <v>3</v>
      </c>
      <c r="K44" s="21" t="s">
        <v>139</v>
      </c>
      <c r="L44" s="56" t="s">
        <v>191</v>
      </c>
      <c r="M44" s="109"/>
      <c r="N44" s="62"/>
      <c r="O44" s="78"/>
      <c r="P44" s="4" t="s">
        <v>254</v>
      </c>
    </row>
    <row r="45" spans="1:16" ht="15">
      <c r="A45" s="5">
        <v>38</v>
      </c>
      <c r="B45" s="7" t="s">
        <v>182</v>
      </c>
      <c r="C45" s="111" t="s">
        <v>268</v>
      </c>
      <c r="D45" s="112"/>
      <c r="E45" s="48" t="s">
        <v>179</v>
      </c>
      <c r="F45" s="13" t="s">
        <v>183</v>
      </c>
      <c r="G45" s="17"/>
      <c r="H45" s="17">
        <v>2003</v>
      </c>
      <c r="I45" s="5">
        <v>14100</v>
      </c>
      <c r="J45" s="17" t="s">
        <v>13</v>
      </c>
      <c r="K45" s="36"/>
      <c r="L45" s="56" t="s">
        <v>191</v>
      </c>
      <c r="M45" s="109"/>
      <c r="N45" s="62"/>
      <c r="O45" s="78"/>
      <c r="P45" s="4" t="s">
        <v>255</v>
      </c>
    </row>
    <row r="46" spans="1:16" ht="15">
      <c r="A46" s="5">
        <v>39</v>
      </c>
      <c r="B46" s="7" t="s">
        <v>184</v>
      </c>
      <c r="C46" s="89" t="s">
        <v>185</v>
      </c>
      <c r="D46" s="18" t="s">
        <v>186</v>
      </c>
      <c r="E46" s="49" t="s">
        <v>72</v>
      </c>
      <c r="F46" s="13" t="s">
        <v>187</v>
      </c>
      <c r="G46" s="17">
        <v>2998</v>
      </c>
      <c r="H46" s="17">
        <v>2011</v>
      </c>
      <c r="I46" s="5">
        <v>775</v>
      </c>
      <c r="J46" s="17">
        <v>3</v>
      </c>
      <c r="K46" s="36"/>
      <c r="L46" s="56" t="s">
        <v>191</v>
      </c>
      <c r="M46" s="109"/>
      <c r="N46" s="62"/>
      <c r="O46" s="78"/>
      <c r="P46" s="4" t="s">
        <v>253</v>
      </c>
    </row>
    <row r="47" spans="1:16" ht="28.5">
      <c r="A47" s="5">
        <v>40</v>
      </c>
      <c r="B47" s="12" t="s">
        <v>132</v>
      </c>
      <c r="C47" s="13" t="s">
        <v>133</v>
      </c>
      <c r="D47" s="13" t="s">
        <v>134</v>
      </c>
      <c r="E47" s="14" t="s">
        <v>271</v>
      </c>
      <c r="F47" s="15" t="s">
        <v>135</v>
      </c>
      <c r="G47" s="17">
        <v>1870</v>
      </c>
      <c r="H47" s="18">
        <v>2006</v>
      </c>
      <c r="I47" s="5" t="s">
        <v>13</v>
      </c>
      <c r="J47" s="18">
        <v>4</v>
      </c>
      <c r="K47" s="21" t="s">
        <v>136</v>
      </c>
      <c r="L47" s="56" t="s">
        <v>191</v>
      </c>
      <c r="M47" s="109"/>
      <c r="N47" s="62"/>
      <c r="O47" s="78"/>
      <c r="P47" s="4" t="s">
        <v>252</v>
      </c>
    </row>
    <row r="48" spans="1:16" ht="28.5">
      <c r="A48" s="5">
        <v>41</v>
      </c>
      <c r="B48" s="7" t="s">
        <v>168</v>
      </c>
      <c r="C48" s="13" t="s">
        <v>133</v>
      </c>
      <c r="D48" s="13" t="s">
        <v>134</v>
      </c>
      <c r="E48" s="14" t="s">
        <v>271</v>
      </c>
      <c r="F48" s="4" t="s">
        <v>166</v>
      </c>
      <c r="G48" s="17">
        <v>1995</v>
      </c>
      <c r="H48" s="17">
        <v>2010</v>
      </c>
      <c r="I48" s="5" t="s">
        <v>13</v>
      </c>
      <c r="J48" s="17">
        <v>4</v>
      </c>
      <c r="K48" s="5" t="s">
        <v>167</v>
      </c>
      <c r="L48" s="56" t="s">
        <v>191</v>
      </c>
      <c r="M48" s="109"/>
      <c r="N48" s="62"/>
      <c r="O48" s="78"/>
      <c r="P48" s="4" t="s">
        <v>252</v>
      </c>
    </row>
    <row r="49" spans="1:255">
      <c r="A49" s="5">
        <v>42</v>
      </c>
      <c r="B49" s="43"/>
      <c r="C49" s="105" t="s">
        <v>244</v>
      </c>
      <c r="D49" s="107"/>
      <c r="E49" s="44"/>
      <c r="F49" s="44"/>
      <c r="G49" s="47"/>
      <c r="H49" s="47">
        <v>1992</v>
      </c>
      <c r="I49" s="47">
        <v>200</v>
      </c>
      <c r="J49" s="44"/>
      <c r="K49" s="44"/>
      <c r="L49" s="57" t="s">
        <v>197</v>
      </c>
      <c r="M49" s="109"/>
      <c r="N49" s="62"/>
      <c r="O49" s="78"/>
      <c r="P49" s="4" t="s">
        <v>251</v>
      </c>
    </row>
    <row r="50" spans="1:255">
      <c r="A50" s="5">
        <v>43</v>
      </c>
      <c r="B50" s="43"/>
      <c r="C50" s="44" t="s">
        <v>130</v>
      </c>
      <c r="D50" s="44" t="s">
        <v>199</v>
      </c>
      <c r="E50" s="71" t="s">
        <v>246</v>
      </c>
      <c r="F50" s="44"/>
      <c r="G50" s="47">
        <v>800</v>
      </c>
      <c r="H50" s="47">
        <v>1994</v>
      </c>
      <c r="I50" s="47">
        <v>1650</v>
      </c>
      <c r="J50" s="44"/>
      <c r="K50" s="44" t="s">
        <v>198</v>
      </c>
      <c r="L50" s="57" t="s">
        <v>197</v>
      </c>
      <c r="M50" s="109"/>
      <c r="N50" s="62"/>
      <c r="O50" s="78"/>
      <c r="P50" s="4" t="s">
        <v>251</v>
      </c>
    </row>
    <row r="51" spans="1:255" ht="25.5" customHeight="1">
      <c r="A51" s="5">
        <v>44</v>
      </c>
      <c r="B51" s="43"/>
      <c r="C51" s="97" t="s">
        <v>131</v>
      </c>
      <c r="D51" s="97"/>
      <c r="E51" s="71" t="s">
        <v>247</v>
      </c>
      <c r="F51" s="44" t="s">
        <v>201</v>
      </c>
      <c r="G51" s="47">
        <v>1446</v>
      </c>
      <c r="H51" s="47">
        <v>1998</v>
      </c>
      <c r="I51" s="47">
        <v>1600</v>
      </c>
      <c r="J51" s="44"/>
      <c r="K51" s="44" t="s">
        <v>200</v>
      </c>
      <c r="L51" s="57" t="s">
        <v>197</v>
      </c>
      <c r="M51" s="109"/>
      <c r="N51" s="62"/>
      <c r="O51" s="78"/>
      <c r="P51" s="4" t="s">
        <v>252</v>
      </c>
    </row>
    <row r="52" spans="1:255" ht="21" customHeight="1">
      <c r="A52" s="5">
        <v>45</v>
      </c>
      <c r="B52" s="43"/>
      <c r="C52" s="105" t="s">
        <v>237</v>
      </c>
      <c r="D52" s="106"/>
      <c r="E52" s="107"/>
      <c r="F52" s="70">
        <v>40003</v>
      </c>
      <c r="G52" s="47"/>
      <c r="H52" s="47">
        <v>1998</v>
      </c>
      <c r="I52" s="47" t="s">
        <v>13</v>
      </c>
      <c r="J52" s="44"/>
      <c r="K52" s="44"/>
      <c r="L52" s="17" t="s">
        <v>197</v>
      </c>
      <c r="M52" s="110"/>
      <c r="N52" s="68"/>
      <c r="O52" s="78"/>
      <c r="P52" s="4" t="s">
        <v>260</v>
      </c>
    </row>
    <row r="53" spans="1:255" ht="67.5" customHeight="1">
      <c r="A53" s="98" t="s">
        <v>202</v>
      </c>
      <c r="B53" s="99"/>
      <c r="C53" s="99"/>
      <c r="D53" s="99"/>
      <c r="E53" s="99"/>
      <c r="F53" s="99"/>
      <c r="G53" s="42"/>
      <c r="H53" s="42"/>
      <c r="I53" s="42"/>
      <c r="J53" s="42"/>
      <c r="K53" s="42"/>
      <c r="L53" s="42"/>
      <c r="M53" s="69"/>
      <c r="N53" s="64">
        <f>SUM(N8:N51)</f>
        <v>0</v>
      </c>
      <c r="O53" s="80">
        <f>SUM(O8:O51)</f>
        <v>0</v>
      </c>
      <c r="P53" s="4"/>
    </row>
    <row r="54" spans="1:255" s="4" customFormat="1" ht="15">
      <c r="A54" s="16">
        <v>1</v>
      </c>
      <c r="B54" s="12" t="s">
        <v>176</v>
      </c>
      <c r="C54" s="18" t="s">
        <v>177</v>
      </c>
      <c r="D54" s="18" t="s">
        <v>178</v>
      </c>
      <c r="E54" s="18" t="s">
        <v>179</v>
      </c>
      <c r="F54" s="13" t="s">
        <v>180</v>
      </c>
      <c r="G54" s="18" t="s">
        <v>13</v>
      </c>
      <c r="H54" s="18">
        <v>2009</v>
      </c>
      <c r="I54" s="16">
        <v>550</v>
      </c>
      <c r="J54" s="18" t="s">
        <v>13</v>
      </c>
      <c r="K54" s="46" t="s">
        <v>13</v>
      </c>
      <c r="L54" s="50" t="s">
        <v>191</v>
      </c>
      <c r="M54" s="65" t="s">
        <v>283</v>
      </c>
      <c r="N54" s="61"/>
      <c r="O54" s="61"/>
      <c r="P54" s="4" t="s">
        <v>261</v>
      </c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35"/>
      <c r="CI54" s="35"/>
      <c r="CJ54" s="35"/>
      <c r="CK54" s="35"/>
      <c r="CL54" s="35"/>
      <c r="CM54" s="35"/>
      <c r="CN54" s="35"/>
      <c r="CO54" s="35"/>
      <c r="CP54" s="35"/>
      <c r="CQ54" s="35"/>
      <c r="CR54" s="35"/>
      <c r="CS54" s="35"/>
      <c r="CT54" s="35"/>
      <c r="CU54" s="35"/>
      <c r="CV54" s="35"/>
      <c r="CW54" s="35"/>
      <c r="CX54" s="35"/>
      <c r="CY54" s="35"/>
      <c r="CZ54" s="35"/>
      <c r="DA54" s="35"/>
      <c r="DB54" s="35"/>
      <c r="DC54" s="35"/>
      <c r="DD54" s="35"/>
      <c r="DE54" s="35"/>
      <c r="DF54" s="35"/>
      <c r="DG54" s="35"/>
      <c r="DH54" s="35"/>
      <c r="DI54" s="35"/>
      <c r="DJ54" s="35"/>
      <c r="DK54" s="35"/>
      <c r="DL54" s="35"/>
      <c r="DM54" s="35"/>
      <c r="DN54" s="35"/>
      <c r="DO54" s="35"/>
      <c r="DP54" s="35"/>
      <c r="DQ54" s="35"/>
      <c r="DR54" s="35"/>
      <c r="DS54" s="35"/>
      <c r="DT54" s="35"/>
      <c r="DU54" s="35"/>
      <c r="DV54" s="35"/>
      <c r="DW54" s="35"/>
      <c r="DX54" s="35"/>
      <c r="DY54" s="35"/>
      <c r="DZ54" s="35"/>
      <c r="EA54" s="35"/>
      <c r="EB54" s="35"/>
      <c r="EC54" s="35"/>
      <c r="ED54" s="35"/>
      <c r="EE54" s="35"/>
      <c r="EF54" s="35"/>
      <c r="EG54" s="35"/>
      <c r="EH54" s="35"/>
      <c r="EI54" s="35"/>
      <c r="EJ54" s="35"/>
      <c r="EK54" s="35"/>
      <c r="EL54" s="35"/>
      <c r="EM54" s="35"/>
      <c r="EN54" s="35"/>
      <c r="EO54" s="35"/>
      <c r="EP54" s="35"/>
      <c r="EQ54" s="35"/>
      <c r="ER54" s="35"/>
      <c r="ES54" s="35"/>
      <c r="ET54" s="35"/>
      <c r="EU54" s="35"/>
      <c r="EV54" s="35"/>
      <c r="EW54" s="35"/>
      <c r="EX54" s="35"/>
      <c r="EY54" s="35"/>
      <c r="EZ54" s="35"/>
      <c r="FA54" s="35"/>
      <c r="FB54" s="35"/>
      <c r="FC54" s="35"/>
      <c r="FD54" s="35"/>
      <c r="FE54" s="35"/>
      <c r="FF54" s="35"/>
      <c r="FG54" s="35"/>
      <c r="FH54" s="35"/>
      <c r="FI54" s="35"/>
      <c r="FJ54" s="35"/>
      <c r="FK54" s="35"/>
      <c r="FL54" s="35"/>
      <c r="FM54" s="35"/>
      <c r="FN54" s="35"/>
      <c r="FO54" s="35"/>
      <c r="FP54" s="35"/>
      <c r="FQ54" s="35"/>
      <c r="FR54" s="35"/>
      <c r="FS54" s="35"/>
      <c r="FT54" s="35"/>
      <c r="FU54" s="35"/>
      <c r="FV54" s="35"/>
      <c r="FW54" s="35"/>
      <c r="FX54" s="35"/>
      <c r="FY54" s="35"/>
      <c r="FZ54" s="35"/>
      <c r="GA54" s="35"/>
      <c r="GB54" s="35"/>
      <c r="GC54" s="35"/>
      <c r="GD54" s="35"/>
      <c r="GE54" s="35"/>
      <c r="GF54" s="35"/>
      <c r="GG54" s="35"/>
      <c r="GH54" s="35"/>
      <c r="GI54" s="35"/>
      <c r="GJ54" s="35"/>
      <c r="GK54" s="35"/>
      <c r="GL54" s="35"/>
      <c r="GM54" s="35"/>
      <c r="GN54" s="35"/>
      <c r="GO54" s="35"/>
      <c r="GP54" s="35"/>
      <c r="GQ54" s="35"/>
      <c r="GR54" s="35"/>
      <c r="GS54" s="35"/>
      <c r="GT54" s="35"/>
      <c r="GU54" s="35"/>
      <c r="GV54" s="35"/>
      <c r="GW54" s="35"/>
      <c r="GX54" s="35"/>
      <c r="GY54" s="35"/>
      <c r="GZ54" s="35"/>
      <c r="HA54" s="35"/>
      <c r="HB54" s="35"/>
      <c r="HC54" s="35"/>
      <c r="HD54" s="35"/>
      <c r="HE54" s="35"/>
      <c r="HF54" s="35"/>
      <c r="HG54" s="35"/>
      <c r="HH54" s="35"/>
      <c r="HI54" s="35"/>
      <c r="HJ54" s="35"/>
      <c r="HK54" s="35"/>
      <c r="HL54" s="35"/>
      <c r="HM54" s="35"/>
      <c r="HN54" s="35"/>
      <c r="HO54" s="35"/>
      <c r="HP54" s="35"/>
      <c r="HQ54" s="35"/>
      <c r="HR54" s="35"/>
      <c r="HS54" s="35"/>
      <c r="HT54" s="35"/>
      <c r="HU54" s="35"/>
      <c r="HV54" s="35"/>
      <c r="HW54" s="35"/>
      <c r="HX54" s="35"/>
      <c r="HY54" s="35"/>
      <c r="HZ54" s="35"/>
      <c r="IA54" s="35"/>
      <c r="IB54" s="35"/>
      <c r="IC54" s="35"/>
      <c r="ID54" s="35"/>
      <c r="IE54" s="35"/>
      <c r="IF54" s="35"/>
      <c r="IG54" s="35"/>
      <c r="IH54" s="35"/>
      <c r="II54" s="35"/>
      <c r="IJ54" s="35"/>
      <c r="IK54" s="35"/>
      <c r="IL54" s="35"/>
      <c r="IM54" s="35"/>
      <c r="IN54" s="35"/>
      <c r="IO54" s="35"/>
      <c r="IP54" s="35"/>
      <c r="IQ54" s="35"/>
      <c r="IR54" s="35"/>
      <c r="IS54" s="35"/>
      <c r="IT54" s="35"/>
      <c r="IU54" s="35"/>
    </row>
    <row r="55" spans="1:255">
      <c r="A55" s="59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113"/>
    </row>
    <row r="56" spans="1:255" ht="24.75" customHeight="1">
      <c r="A56" s="92" t="s">
        <v>229</v>
      </c>
      <c r="B56" s="92"/>
      <c r="C56" s="92"/>
      <c r="D56" s="92"/>
      <c r="E56" s="92"/>
      <c r="F56" s="51"/>
      <c r="G56" s="42"/>
      <c r="H56" s="42"/>
      <c r="I56" s="42"/>
      <c r="J56" s="42"/>
      <c r="K56" s="42"/>
      <c r="L56" s="42"/>
      <c r="M56" s="114"/>
    </row>
    <row r="57" spans="1:255">
      <c r="A57" s="5">
        <v>1</v>
      </c>
      <c r="B57" s="7" t="s">
        <v>208</v>
      </c>
      <c r="C57" s="13" t="s">
        <v>209</v>
      </c>
      <c r="D57" s="4" t="s">
        <v>211</v>
      </c>
      <c r="E57" s="4" t="s">
        <v>72</v>
      </c>
      <c r="F57" s="4" t="s">
        <v>210</v>
      </c>
      <c r="G57" s="45">
        <v>2998</v>
      </c>
      <c r="H57" s="45">
        <v>2012</v>
      </c>
      <c r="I57" s="53">
        <v>540</v>
      </c>
      <c r="J57" s="45">
        <v>3</v>
      </c>
      <c r="K57" s="53"/>
      <c r="L57" s="58" t="s">
        <v>191</v>
      </c>
      <c r="M57" s="18" t="s">
        <v>282</v>
      </c>
      <c r="P57" s="4" t="s">
        <v>251</v>
      </c>
    </row>
    <row r="58" spans="1:255" ht="39.75" customHeight="1">
      <c r="A58" s="5">
        <v>2</v>
      </c>
      <c r="B58" s="7" t="s">
        <v>274</v>
      </c>
      <c r="C58" s="91" t="s">
        <v>297</v>
      </c>
      <c r="D58" s="4" t="s">
        <v>275</v>
      </c>
      <c r="E58" s="4" t="s">
        <v>296</v>
      </c>
      <c r="F58" s="4" t="s">
        <v>276</v>
      </c>
      <c r="G58" s="45"/>
      <c r="H58" s="45">
        <v>2012</v>
      </c>
      <c r="I58" s="53"/>
      <c r="J58" s="45"/>
      <c r="K58" s="53"/>
      <c r="L58" s="58" t="s">
        <v>191</v>
      </c>
      <c r="M58" s="18" t="s">
        <v>277</v>
      </c>
      <c r="P58" s="4" t="s">
        <v>251</v>
      </c>
    </row>
    <row r="59" spans="1:255" ht="28.5">
      <c r="A59" s="5">
        <v>3</v>
      </c>
      <c r="B59" s="7"/>
      <c r="C59" s="14" t="s">
        <v>284</v>
      </c>
      <c r="D59" s="4" t="s">
        <v>279</v>
      </c>
      <c r="E59" s="14" t="s">
        <v>278</v>
      </c>
      <c r="F59" s="4" t="s">
        <v>280</v>
      </c>
      <c r="G59" s="45"/>
      <c r="H59" s="45">
        <v>2016</v>
      </c>
      <c r="I59" s="53"/>
      <c r="J59" s="45"/>
      <c r="K59" s="53"/>
      <c r="L59" s="58" t="s">
        <v>197</v>
      </c>
      <c r="M59" s="18" t="s">
        <v>281</v>
      </c>
      <c r="P59" s="4" t="s">
        <v>251</v>
      </c>
    </row>
    <row r="60" spans="1:255">
      <c r="A60" s="5">
        <v>4</v>
      </c>
      <c r="B60" s="7" t="s">
        <v>214</v>
      </c>
      <c r="C60" s="13" t="s">
        <v>215</v>
      </c>
      <c r="D60" s="4" t="s">
        <v>216</v>
      </c>
      <c r="E60" s="4" t="s">
        <v>72</v>
      </c>
      <c r="F60" s="4" t="s">
        <v>217</v>
      </c>
      <c r="G60" s="45">
        <v>1399</v>
      </c>
      <c r="H60" s="45">
        <v>2008</v>
      </c>
      <c r="I60" s="53">
        <v>610</v>
      </c>
      <c r="J60" s="45">
        <v>2</v>
      </c>
      <c r="K60" s="53"/>
      <c r="L60" s="58" t="s">
        <v>191</v>
      </c>
      <c r="M60" s="18" t="s">
        <v>285</v>
      </c>
      <c r="P60" s="4" t="s">
        <v>259</v>
      </c>
    </row>
    <row r="61" spans="1:255">
      <c r="A61" s="5">
        <v>5</v>
      </c>
      <c r="B61" s="7" t="s">
        <v>218</v>
      </c>
      <c r="C61" s="4" t="s">
        <v>219</v>
      </c>
      <c r="D61" s="4" t="s">
        <v>220</v>
      </c>
      <c r="E61" s="4" t="s">
        <v>221</v>
      </c>
      <c r="F61" s="4" t="s">
        <v>222</v>
      </c>
      <c r="G61" s="17"/>
      <c r="H61" s="17">
        <v>2007</v>
      </c>
      <c r="I61" s="5" t="s">
        <v>13</v>
      </c>
      <c r="J61" s="17">
        <v>40</v>
      </c>
      <c r="K61" s="5"/>
      <c r="L61" s="58" t="s">
        <v>191</v>
      </c>
      <c r="M61" s="18" t="s">
        <v>286</v>
      </c>
      <c r="P61" s="4" t="s">
        <v>262</v>
      </c>
    </row>
    <row r="62" spans="1:255" ht="13.5" customHeight="1">
      <c r="A62" s="5">
        <v>6</v>
      </c>
      <c r="B62" s="7" t="s">
        <v>225</v>
      </c>
      <c r="C62" s="4" t="s">
        <v>226</v>
      </c>
      <c r="D62" s="4" t="s">
        <v>227</v>
      </c>
      <c r="E62" s="4" t="s">
        <v>149</v>
      </c>
      <c r="F62" s="4" t="s">
        <v>228</v>
      </c>
      <c r="G62" s="17">
        <v>4249</v>
      </c>
      <c r="H62" s="17">
        <v>2013</v>
      </c>
      <c r="I62" s="5">
        <v>1600</v>
      </c>
      <c r="J62" s="17">
        <v>3</v>
      </c>
      <c r="K62" s="5"/>
      <c r="L62" s="17" t="s">
        <v>242</v>
      </c>
      <c r="M62" s="17" t="s">
        <v>287</v>
      </c>
      <c r="P62" s="77" t="s">
        <v>263</v>
      </c>
    </row>
    <row r="63" spans="1:255">
      <c r="A63" s="5">
        <v>7</v>
      </c>
      <c r="B63" s="12" t="s">
        <v>243</v>
      </c>
      <c r="C63" s="13" t="s">
        <v>239</v>
      </c>
      <c r="D63" s="4" t="s">
        <v>240</v>
      </c>
      <c r="E63" s="13" t="s">
        <v>221</v>
      </c>
      <c r="F63" s="4" t="s">
        <v>241</v>
      </c>
      <c r="G63" s="17">
        <v>4462</v>
      </c>
      <c r="H63" s="17">
        <v>2013</v>
      </c>
      <c r="I63" s="5" t="s">
        <v>13</v>
      </c>
      <c r="J63" s="17">
        <v>63</v>
      </c>
      <c r="K63" s="5"/>
      <c r="L63" s="17" t="s">
        <v>242</v>
      </c>
      <c r="M63" s="17" t="s">
        <v>287</v>
      </c>
      <c r="P63" s="4" t="s">
        <v>262</v>
      </c>
    </row>
    <row r="64" spans="1:255">
      <c r="A64" s="5">
        <v>8</v>
      </c>
      <c r="B64" s="7" t="s">
        <v>265</v>
      </c>
      <c r="C64" s="4"/>
      <c r="D64" s="13" t="s">
        <v>220</v>
      </c>
      <c r="E64" s="13" t="s">
        <v>221</v>
      </c>
      <c r="F64" s="13" t="s">
        <v>266</v>
      </c>
      <c r="G64" s="17">
        <v>6692.4</v>
      </c>
      <c r="H64" s="17">
        <v>2015</v>
      </c>
      <c r="I64" s="5" t="s">
        <v>13</v>
      </c>
      <c r="J64" s="17">
        <v>24</v>
      </c>
      <c r="K64" s="5"/>
      <c r="L64" s="17" t="s">
        <v>242</v>
      </c>
      <c r="M64" s="17" t="s">
        <v>288</v>
      </c>
      <c r="P64" s="81" t="s">
        <v>262</v>
      </c>
    </row>
    <row r="65" spans="1:16">
      <c r="A65" s="5">
        <v>9</v>
      </c>
      <c r="B65" s="7" t="s">
        <v>248</v>
      </c>
      <c r="C65" s="72" t="s">
        <v>212</v>
      </c>
      <c r="D65" s="73" t="s">
        <v>213</v>
      </c>
      <c r="E65" s="52" t="s">
        <v>74</v>
      </c>
      <c r="F65" s="4" t="s">
        <v>249</v>
      </c>
      <c r="G65" s="17">
        <v>1200</v>
      </c>
      <c r="H65" s="17">
        <v>2014</v>
      </c>
      <c r="I65" s="5" t="s">
        <v>13</v>
      </c>
      <c r="J65" s="17">
        <v>4</v>
      </c>
      <c r="K65" s="5"/>
      <c r="L65" s="58" t="s">
        <v>191</v>
      </c>
      <c r="M65" s="17" t="s">
        <v>289</v>
      </c>
      <c r="P65" s="4">
        <v>550</v>
      </c>
    </row>
    <row r="66" spans="1:16">
      <c r="A66" s="5">
        <v>10</v>
      </c>
      <c r="B66" s="38" t="s">
        <v>206</v>
      </c>
      <c r="C66" s="10" t="s">
        <v>212</v>
      </c>
      <c r="D66" s="54" t="s">
        <v>213</v>
      </c>
      <c r="E66" s="52" t="s">
        <v>74</v>
      </c>
      <c r="F66" s="52" t="s">
        <v>207</v>
      </c>
      <c r="G66" s="55">
        <v>1242</v>
      </c>
      <c r="H66" s="55">
        <v>2012</v>
      </c>
      <c r="I66" s="55" t="s">
        <v>13</v>
      </c>
      <c r="J66" s="55">
        <v>5</v>
      </c>
      <c r="K66" s="52"/>
      <c r="L66" s="58" t="s">
        <v>191</v>
      </c>
      <c r="M66" s="18" t="s">
        <v>290</v>
      </c>
      <c r="P66" s="4">
        <v>550</v>
      </c>
    </row>
    <row r="67" spans="1:16">
      <c r="A67" s="21">
        <v>11</v>
      </c>
      <c r="B67" s="90" t="s">
        <v>291</v>
      </c>
      <c r="C67" s="13" t="s">
        <v>292</v>
      </c>
      <c r="D67" s="13" t="s">
        <v>293</v>
      </c>
      <c r="E67" s="13" t="s">
        <v>149</v>
      </c>
      <c r="F67" s="13" t="s">
        <v>294</v>
      </c>
      <c r="G67" s="17">
        <v>1598</v>
      </c>
      <c r="H67" s="17">
        <v>2016</v>
      </c>
      <c r="I67" s="5">
        <v>1273</v>
      </c>
      <c r="J67" s="17">
        <v>3</v>
      </c>
      <c r="K67" s="5"/>
      <c r="L67" s="17" t="s">
        <v>242</v>
      </c>
      <c r="M67" s="17" t="s">
        <v>295</v>
      </c>
      <c r="P67" s="13" t="s">
        <v>252</v>
      </c>
    </row>
    <row r="82" spans="2:6" ht="195.75" customHeight="1"/>
    <row r="84" spans="2:6">
      <c r="B84" s="40"/>
      <c r="C84" s="35"/>
      <c r="D84" s="35"/>
      <c r="E84" s="35"/>
      <c r="F84" s="35"/>
    </row>
    <row r="85" spans="2:6">
      <c r="B85" s="40"/>
      <c r="C85" s="35"/>
      <c r="D85" s="35"/>
      <c r="E85" s="35"/>
      <c r="F85" s="35"/>
    </row>
    <row r="86" spans="2:6">
      <c r="B86" s="40"/>
      <c r="C86" s="35"/>
      <c r="D86" s="35"/>
      <c r="E86" s="35"/>
      <c r="F86" s="35"/>
    </row>
    <row r="87" spans="2:6">
      <c r="B87" s="40"/>
      <c r="C87" s="35"/>
      <c r="D87" s="35"/>
      <c r="E87" s="35"/>
      <c r="F87" s="35"/>
    </row>
    <row r="88" spans="2:6">
      <c r="B88" s="40"/>
      <c r="C88" s="35"/>
      <c r="D88" s="35"/>
      <c r="E88" s="35"/>
      <c r="F88" s="35"/>
    </row>
    <row r="89" spans="2:6">
      <c r="B89" s="40"/>
      <c r="C89" s="35"/>
      <c r="D89" s="35"/>
      <c r="E89" s="35"/>
      <c r="F89" s="35"/>
    </row>
    <row r="90" spans="2:6">
      <c r="B90" s="40"/>
      <c r="C90" s="35"/>
      <c r="D90" s="35"/>
      <c r="E90" s="35"/>
      <c r="F90" s="35"/>
    </row>
    <row r="91" spans="2:6">
      <c r="B91" s="40"/>
      <c r="C91" s="35"/>
      <c r="D91" s="35"/>
      <c r="E91" s="35"/>
      <c r="F91" s="35"/>
    </row>
    <row r="92" spans="2:6">
      <c r="B92" s="40"/>
      <c r="C92" s="35"/>
      <c r="D92" s="35"/>
      <c r="E92" s="35"/>
      <c r="F92" s="35"/>
    </row>
    <row r="93" spans="2:6">
      <c r="B93" s="40"/>
      <c r="C93" s="35"/>
      <c r="D93" s="35"/>
      <c r="E93" s="35"/>
      <c r="F93" s="35"/>
    </row>
    <row r="94" spans="2:6">
      <c r="B94" s="40"/>
      <c r="C94" s="35"/>
      <c r="D94" s="35"/>
      <c r="E94" s="35"/>
      <c r="F94" s="35"/>
    </row>
    <row r="95" spans="2:6">
      <c r="B95" s="40"/>
      <c r="C95" s="35"/>
      <c r="D95" s="35"/>
      <c r="E95" s="35"/>
      <c r="F95" s="35"/>
    </row>
    <row r="96" spans="2:6">
      <c r="B96" s="40"/>
      <c r="C96" s="35"/>
      <c r="D96" s="35"/>
      <c r="E96" s="35"/>
      <c r="F96" s="35"/>
    </row>
    <row r="97" spans="2:6">
      <c r="B97" s="40"/>
      <c r="C97" s="35"/>
      <c r="D97" s="35"/>
      <c r="E97" s="35"/>
      <c r="F97" s="35"/>
    </row>
    <row r="98" spans="2:6">
      <c r="B98" s="35"/>
      <c r="C98" s="41"/>
      <c r="D98" s="35"/>
      <c r="E98" s="35"/>
      <c r="F98" s="35"/>
    </row>
    <row r="99" spans="2:6">
      <c r="B99" s="35"/>
      <c r="C99" s="41"/>
      <c r="D99" s="35"/>
      <c r="E99" s="35"/>
      <c r="F99" s="35"/>
    </row>
    <row r="100" spans="2:6">
      <c r="B100" s="35"/>
      <c r="C100" s="41"/>
      <c r="D100" s="35"/>
      <c r="E100" s="35"/>
      <c r="F100" s="35"/>
    </row>
    <row r="101" spans="2:6">
      <c r="B101" s="40"/>
      <c r="C101" s="35"/>
      <c r="D101" s="35"/>
      <c r="E101" s="35"/>
      <c r="F101" s="35"/>
    </row>
    <row r="102" spans="2:6">
      <c r="B102" s="40"/>
      <c r="C102" s="35"/>
      <c r="D102" s="35"/>
      <c r="E102" s="35"/>
      <c r="F102" s="35"/>
    </row>
    <row r="103" spans="2:6">
      <c r="B103" s="40"/>
      <c r="C103" s="35"/>
      <c r="D103" s="35"/>
      <c r="E103" s="35"/>
      <c r="F103" s="35"/>
    </row>
    <row r="104" spans="2:6">
      <c r="B104" s="40"/>
      <c r="C104" s="35"/>
      <c r="D104" s="35"/>
      <c r="E104" s="35"/>
      <c r="F104" s="35"/>
    </row>
    <row r="105" spans="2:6">
      <c r="B105" s="40"/>
      <c r="C105" s="35"/>
      <c r="D105" s="35"/>
      <c r="E105" s="35"/>
      <c r="F105" s="35"/>
    </row>
    <row r="106" spans="2:6">
      <c r="B106" s="40"/>
      <c r="C106" s="35"/>
      <c r="D106" s="35"/>
      <c r="E106" s="35"/>
      <c r="F106" s="35"/>
    </row>
    <row r="107" spans="2:6">
      <c r="B107" s="40"/>
      <c r="C107" s="35"/>
      <c r="D107" s="35"/>
      <c r="E107" s="35"/>
      <c r="F107" s="35"/>
    </row>
  </sheetData>
  <mergeCells count="22">
    <mergeCell ref="E2:K2"/>
    <mergeCell ref="L6:L7"/>
    <mergeCell ref="K6:K7"/>
    <mergeCell ref="B3:K3"/>
    <mergeCell ref="I6:I7"/>
    <mergeCell ref="B6:B7"/>
    <mergeCell ref="E6:E7"/>
    <mergeCell ref="F6:F7"/>
    <mergeCell ref="C6:D7"/>
    <mergeCell ref="A56:E56"/>
    <mergeCell ref="M6:M7"/>
    <mergeCell ref="J6:J7"/>
    <mergeCell ref="C51:D51"/>
    <mergeCell ref="A53:F53"/>
    <mergeCell ref="A6:A7"/>
    <mergeCell ref="C31:E31"/>
    <mergeCell ref="C36:E36"/>
    <mergeCell ref="C52:E52"/>
    <mergeCell ref="C49:D49"/>
    <mergeCell ref="M8:M52"/>
    <mergeCell ref="C45:D45"/>
    <mergeCell ref="M55:M56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E18" sqref="E18"/>
    </sheetView>
  </sheetViews>
  <sheetFormatPr defaultRowHeight="14.25"/>
  <sheetData>
    <row r="1" spans="1:3">
      <c r="A1" t="s">
        <v>163</v>
      </c>
    </row>
    <row r="2" spans="1:3">
      <c r="A2" t="s">
        <v>173</v>
      </c>
    </row>
    <row r="4" spans="1:3">
      <c r="A4" s="5" t="s">
        <v>169</v>
      </c>
      <c r="B4" s="5" t="s">
        <v>170</v>
      </c>
      <c r="C4" s="5" t="s">
        <v>171</v>
      </c>
    </row>
    <row r="5" spans="1:3">
      <c r="A5" s="16">
        <v>1</v>
      </c>
      <c r="B5" s="12" t="s">
        <v>81</v>
      </c>
      <c r="C5" s="4">
        <v>999681</v>
      </c>
    </row>
    <row r="6" spans="1:3">
      <c r="A6" s="5">
        <v>2</v>
      </c>
      <c r="B6" s="12" t="s">
        <v>82</v>
      </c>
      <c r="C6" s="4">
        <v>999682</v>
      </c>
    </row>
    <row r="7" spans="1:3">
      <c r="A7" s="5">
        <v>3</v>
      </c>
      <c r="B7" s="12" t="s">
        <v>84</v>
      </c>
      <c r="C7" s="4">
        <v>999683</v>
      </c>
    </row>
    <row r="8" spans="1:3">
      <c r="A8" s="5">
        <v>4</v>
      </c>
      <c r="B8" s="12" t="s">
        <v>85</v>
      </c>
      <c r="C8" s="4">
        <v>999684</v>
      </c>
    </row>
    <row r="9" spans="1:3">
      <c r="A9" s="5">
        <v>5</v>
      </c>
      <c r="B9" s="12" t="s">
        <v>87</v>
      </c>
      <c r="C9" s="4">
        <v>999685</v>
      </c>
    </row>
    <row r="10" spans="1:3">
      <c r="A10" s="5">
        <v>6</v>
      </c>
      <c r="B10" s="12" t="s">
        <v>88</v>
      </c>
      <c r="C10" s="4">
        <v>999686</v>
      </c>
    </row>
    <row r="11" spans="1:3">
      <c r="A11" s="5">
        <v>7</v>
      </c>
      <c r="B11" s="12" t="s">
        <v>140</v>
      </c>
      <c r="C11" s="4">
        <v>999687</v>
      </c>
    </row>
    <row r="12" spans="1:3">
      <c r="A12" s="5">
        <v>8</v>
      </c>
      <c r="B12" s="12" t="s">
        <v>144</v>
      </c>
      <c r="C12" s="4">
        <v>999688</v>
      </c>
    </row>
    <row r="13" spans="1:3">
      <c r="A13" s="16">
        <v>9</v>
      </c>
      <c r="B13" s="12" t="s">
        <v>106</v>
      </c>
      <c r="C13" s="4">
        <v>999694</v>
      </c>
    </row>
    <row r="14" spans="1:3">
      <c r="A14" s="17">
        <v>10</v>
      </c>
      <c r="B14" s="12" t="s">
        <v>114</v>
      </c>
      <c r="C14" s="4">
        <v>999697</v>
      </c>
    </row>
    <row r="15" spans="1:3">
      <c r="A15" s="17">
        <v>11</v>
      </c>
      <c r="B15" s="12" t="s">
        <v>137</v>
      </c>
      <c r="C15" s="4">
        <v>768297</v>
      </c>
    </row>
    <row r="16" spans="1:3">
      <c r="A16" s="17">
        <v>12</v>
      </c>
      <c r="B16" s="12" t="s">
        <v>123</v>
      </c>
      <c r="C16" s="4">
        <v>999700</v>
      </c>
    </row>
    <row r="17" spans="1:3">
      <c r="A17" s="33"/>
      <c r="B17" s="34"/>
      <c r="C17" s="35"/>
    </row>
    <row r="20" spans="1:3">
      <c r="A20" t="s">
        <v>172</v>
      </c>
    </row>
  </sheetData>
  <phoneticPr fontId="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C20" sqref="C20"/>
    </sheetView>
  </sheetViews>
  <sheetFormatPr defaultRowHeight="14.25"/>
  <cols>
    <col min="2" max="2" width="20.375" customWidth="1"/>
  </cols>
  <sheetData>
    <row r="1" spans="1:3">
      <c r="A1" t="s">
        <v>162</v>
      </c>
    </row>
    <row r="2" spans="1:3">
      <c r="A2" t="s">
        <v>173</v>
      </c>
    </row>
    <row r="4" spans="1:3">
      <c r="A4" s="5" t="s">
        <v>169</v>
      </c>
      <c r="B4" s="5" t="s">
        <v>170</v>
      </c>
      <c r="C4" s="5" t="s">
        <v>171</v>
      </c>
    </row>
    <row r="5" spans="1:3">
      <c r="A5" s="4">
        <v>1</v>
      </c>
      <c r="B5" s="12" t="s">
        <v>150</v>
      </c>
      <c r="C5" s="4">
        <v>999676</v>
      </c>
    </row>
    <row r="6" spans="1:3">
      <c r="A6" s="4">
        <v>2</v>
      </c>
      <c r="B6" s="12" t="s">
        <v>155</v>
      </c>
      <c r="C6" s="4">
        <v>999677</v>
      </c>
    </row>
    <row r="7" spans="1:3">
      <c r="A7" s="4">
        <v>3</v>
      </c>
      <c r="B7" s="12" t="s">
        <v>93</v>
      </c>
      <c r="C7" s="4">
        <v>999689</v>
      </c>
    </row>
    <row r="8" spans="1:3">
      <c r="A8" s="4">
        <v>4</v>
      </c>
      <c r="B8" s="12" t="s">
        <v>95</v>
      </c>
      <c r="C8" s="4">
        <v>999690</v>
      </c>
    </row>
    <row r="9" spans="1:3">
      <c r="A9" s="4">
        <v>5</v>
      </c>
      <c r="B9" s="12" t="s">
        <v>99</v>
      </c>
      <c r="C9" s="4">
        <v>999691</v>
      </c>
    </row>
    <row r="10" spans="1:3">
      <c r="A10" s="4">
        <v>6</v>
      </c>
      <c r="B10" s="12" t="s">
        <v>103</v>
      </c>
      <c r="C10" s="4">
        <v>999692</v>
      </c>
    </row>
    <row r="11" spans="1:3">
      <c r="A11" s="13">
        <v>7</v>
      </c>
      <c r="B11" s="12" t="s">
        <v>107</v>
      </c>
      <c r="C11" s="4">
        <v>999695</v>
      </c>
    </row>
    <row r="12" spans="1:3" ht="26.25">
      <c r="A12" s="13">
        <v>8</v>
      </c>
      <c r="B12" s="31" t="s">
        <v>160</v>
      </c>
      <c r="C12" s="4">
        <v>768298</v>
      </c>
    </row>
    <row r="13" spans="1:3" ht="28.5">
      <c r="A13" s="13">
        <v>9</v>
      </c>
      <c r="B13" s="14" t="s">
        <v>161</v>
      </c>
      <c r="C13" s="4">
        <v>768299</v>
      </c>
    </row>
    <row r="14" spans="1:3">
      <c r="A14" s="4">
        <v>10</v>
      </c>
      <c r="B14" s="12" t="s">
        <v>119</v>
      </c>
      <c r="C14" s="13">
        <v>999698</v>
      </c>
    </row>
    <row r="17" spans="1:1">
      <c r="A17" t="s">
        <v>172</v>
      </c>
    </row>
  </sheetData>
  <phoneticPr fontId="0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C17" sqref="C17"/>
    </sheetView>
  </sheetViews>
  <sheetFormatPr defaultRowHeight="14.25"/>
  <cols>
    <col min="2" max="2" width="18.75" customWidth="1"/>
  </cols>
  <sheetData>
    <row r="1" spans="1:3">
      <c r="A1" t="s">
        <v>164</v>
      </c>
    </row>
    <row r="2" spans="1:3">
      <c r="A2" t="s">
        <v>173</v>
      </c>
    </row>
    <row r="4" spans="1:3">
      <c r="A4" s="5" t="s">
        <v>169</v>
      </c>
      <c r="B4" s="5" t="s">
        <v>170</v>
      </c>
      <c r="C4" s="5" t="s">
        <v>171</v>
      </c>
    </row>
    <row r="5" spans="1:3">
      <c r="A5" s="4">
        <v>1</v>
      </c>
      <c r="B5" s="12" t="s">
        <v>80</v>
      </c>
      <c r="C5" s="4">
        <v>999679</v>
      </c>
    </row>
    <row r="6" spans="1:3">
      <c r="A6" s="4">
        <v>2</v>
      </c>
      <c r="B6" s="12" t="s">
        <v>111</v>
      </c>
      <c r="C6" s="4">
        <v>999696</v>
      </c>
    </row>
    <row r="7" spans="1:3">
      <c r="A7" s="4">
        <v>3</v>
      </c>
      <c r="B7" s="12" t="s">
        <v>129</v>
      </c>
      <c r="C7" s="12">
        <v>768293</v>
      </c>
    </row>
    <row r="8" spans="1:3">
      <c r="A8" s="4">
        <v>4</v>
      </c>
      <c r="B8" s="12" t="s">
        <v>130</v>
      </c>
      <c r="C8" s="4">
        <v>768294</v>
      </c>
    </row>
    <row r="9" spans="1:3" ht="14.25" customHeight="1">
      <c r="A9" s="4">
        <v>5</v>
      </c>
      <c r="B9" s="32" t="s">
        <v>131</v>
      </c>
      <c r="C9" s="14">
        <v>768295</v>
      </c>
    </row>
    <row r="10" spans="1:3">
      <c r="A10" s="4">
        <v>6</v>
      </c>
      <c r="B10" s="12" t="s">
        <v>132</v>
      </c>
      <c r="C10" s="4">
        <v>768296</v>
      </c>
    </row>
    <row r="11" spans="1:3">
      <c r="A11" s="4">
        <v>7</v>
      </c>
      <c r="B11" s="7" t="s">
        <v>168</v>
      </c>
      <c r="C11" s="4">
        <v>768300</v>
      </c>
    </row>
    <row r="12" spans="1:3">
      <c r="A12" s="13">
        <v>8</v>
      </c>
      <c r="B12" s="12" t="s">
        <v>120</v>
      </c>
      <c r="C12" s="13">
        <v>999699</v>
      </c>
    </row>
    <row r="15" spans="1:3">
      <c r="A15" t="s">
        <v>172</v>
      </c>
    </row>
  </sheetData>
  <phoneticPr fontId="0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C17" sqref="C17"/>
    </sheetView>
  </sheetViews>
  <sheetFormatPr defaultRowHeight="14.25"/>
  <cols>
    <col min="2" max="2" width="9.875" customWidth="1"/>
  </cols>
  <sheetData>
    <row r="1" spans="1:3">
      <c r="A1" t="s">
        <v>165</v>
      </c>
    </row>
    <row r="2" spans="1:3">
      <c r="A2" t="s">
        <v>173</v>
      </c>
    </row>
    <row r="4" spans="1:3">
      <c r="A4" s="4" t="s">
        <v>169</v>
      </c>
      <c r="B4" s="4" t="s">
        <v>170</v>
      </c>
      <c r="C4" s="4" t="s">
        <v>171</v>
      </c>
    </row>
    <row r="5" spans="1:3">
      <c r="A5" s="4">
        <v>1</v>
      </c>
      <c r="B5" s="4" t="s">
        <v>73</v>
      </c>
      <c r="C5" s="4">
        <v>999675</v>
      </c>
    </row>
    <row r="6" spans="1:3">
      <c r="A6" s="4">
        <v>2</v>
      </c>
      <c r="B6" s="4" t="s">
        <v>174</v>
      </c>
      <c r="C6" s="4">
        <v>999678</v>
      </c>
    </row>
    <row r="7" spans="1:3">
      <c r="A7" s="4">
        <v>3</v>
      </c>
      <c r="B7" s="4" t="s">
        <v>175</v>
      </c>
      <c r="C7" s="4">
        <v>999680</v>
      </c>
    </row>
    <row r="10" spans="1:3">
      <c r="A10" t="s">
        <v>172</v>
      </c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1</vt:i4>
      </vt:variant>
    </vt:vector>
  </HeadingPairs>
  <TitlesOfParts>
    <vt:vector size="6" baseType="lpstr">
      <vt:lpstr>POJAZDY</vt:lpstr>
      <vt:lpstr>NO</vt:lpstr>
      <vt:lpstr>NS</vt:lpstr>
      <vt:lpstr>TC</vt:lpstr>
      <vt:lpstr>EO, SO</vt:lpstr>
      <vt:lpstr>POJAZDY!Tytuły_wydruku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KatarzynaSpala</dc:creator>
  <cp:lastModifiedBy>KatarzynaSpala</cp:lastModifiedBy>
  <cp:lastPrinted>2016-11-30T07:43:13Z</cp:lastPrinted>
  <dcterms:created xsi:type="dcterms:W3CDTF">2010-09-23T05:18:55Z</dcterms:created>
  <dcterms:modified xsi:type="dcterms:W3CDTF">2016-11-30T07:43:40Z</dcterms:modified>
</cp:coreProperties>
</file>