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7"/>
  </bookViews>
  <sheets>
    <sheet name="5" sheetId="1" r:id="rId1"/>
    <sheet name="10" sheetId="2" r:id="rId2"/>
    <sheet name="21" sheetId="3" r:id="rId3"/>
    <sheet name="22" sheetId="4" r:id="rId4"/>
    <sheet name="30" sheetId="5" r:id="rId5"/>
    <sheet name="32" sheetId="6" r:id="rId6"/>
    <sheet name="40" sheetId="7" r:id="rId7"/>
    <sheet name="50" sheetId="8" r:id="rId8"/>
  </sheets>
  <definedNames>
    <definedName name="_xlnm.Print_Area" localSheetId="1">'10'!$A$1:$AA$44</definedName>
    <definedName name="_xlnm.Print_Area" localSheetId="2">'21'!$A$1:$AG$44</definedName>
    <definedName name="_xlnm.Print_Area" localSheetId="3">'22'!$A$1:$BH$46</definedName>
    <definedName name="_xlnm.Print_Area" localSheetId="4">'30'!$A$1:$AY$77</definedName>
    <definedName name="_xlnm.Print_Area" localSheetId="5">'32'!$A$1:$AA$80</definedName>
    <definedName name="_xlnm.Print_Area" localSheetId="6">'40'!$A$1:$AI$61</definedName>
    <definedName name="_xlnm.Print_Area" localSheetId="0">'5'!$A$1:$N$37</definedName>
    <definedName name="_xlnm.Print_Area" localSheetId="7">'50'!$A$1:$Z$59</definedName>
  </definedNames>
  <calcPr fullCalcOnLoad="1"/>
</workbook>
</file>

<file path=xl/comments6.xml><?xml version="1.0" encoding="utf-8"?>
<comments xmlns="http://schemas.openxmlformats.org/spreadsheetml/2006/main">
  <authors>
    <author>ZGK</author>
  </authors>
  <commentList>
    <comment ref="G7" authorId="0">
      <text>
        <r>
          <rPr>
            <b/>
            <sz val="8"/>
            <rFont val="Tahoma"/>
            <family val="0"/>
          </rPr>
          <t>ZGK: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<sst xmlns="http://schemas.openxmlformats.org/spreadsheetml/2006/main" count="3502" uniqueCount="612">
  <si>
    <t>ul. Słowicza</t>
  </si>
  <si>
    <t>R</t>
  </si>
  <si>
    <t>Mnisztwo</t>
  </si>
  <si>
    <t>ul. E. Orzeszkowej</t>
  </si>
  <si>
    <t>ul. Hallera</t>
  </si>
  <si>
    <t>ul. Puńcowska</t>
  </si>
  <si>
    <t>ul. Puńcowska III</t>
  </si>
  <si>
    <t>ul. Wyższa Brama</t>
  </si>
  <si>
    <t>ul. Garncarska</t>
  </si>
  <si>
    <t>ul. Szymanowskiego</t>
  </si>
  <si>
    <t>ul. Hażlaska – Jabłonna</t>
  </si>
  <si>
    <t>ul. Węgielna</t>
  </si>
  <si>
    <t>ul. Kochanowskiego</t>
  </si>
  <si>
    <t xml:space="preserve">ul. Puńcowska III </t>
  </si>
  <si>
    <t>ul. Puńcowska II</t>
  </si>
  <si>
    <t>ul. Puńcowska l</t>
  </si>
  <si>
    <t>ul. Hażlaska l</t>
  </si>
  <si>
    <t>ul. Katowicka CPN</t>
  </si>
  <si>
    <t xml:space="preserve">ul. Puńcowska l </t>
  </si>
  <si>
    <t xml:space="preserve">ul. Puńcowska II </t>
  </si>
  <si>
    <t>ul. Barteczka</t>
  </si>
  <si>
    <t>ul. Michejdy</t>
  </si>
  <si>
    <t>Plac Wolności</t>
  </si>
  <si>
    <t>ul. 3 Maja „Celma"</t>
  </si>
  <si>
    <t>ul. Morcinka l</t>
  </si>
  <si>
    <t>ul. Morcinka II</t>
  </si>
  <si>
    <t>ul. Z. Kossak</t>
  </si>
  <si>
    <t>Pastwiska</t>
  </si>
  <si>
    <t>ul. Rudowska</t>
  </si>
  <si>
    <t>ul. Wrzosów</t>
  </si>
  <si>
    <t>RT</t>
  </si>
  <si>
    <t>RU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</si>
  <si>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</si>
  <si>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</si>
  <si>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</si>
  <si>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</si>
  <si>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</si>
  <si>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</si>
  <si>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</si>
  <si>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</si>
  <si>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</si>
  <si>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</si>
  <si>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</si>
  <si>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</si>
  <si>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</si>
  <si>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</si>
  <si>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</si>
  <si>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</si>
  <si>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</si>
  <si>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</si>
  <si>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</si>
  <si>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</si>
  <si>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</si>
  <si>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</si>
  <si>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</si>
  <si>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</si>
  <si>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</si>
  <si>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</si>
  <si>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</si>
  <si>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</si>
  <si>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</si>
  <si>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</si>
  <si>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</si>
  <si>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</si>
  <si>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</si>
  <si>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</si>
  <si>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</si>
  <si>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</si>
  <si>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</si>
  <si>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</si>
  <si>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</si>
  <si>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</si>
  <si>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</si>
  <si>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</si>
  <si>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</si>
  <si>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</si>
  <si>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</si>
  <si>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</si>
  <si>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</si>
  <si>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</si>
  <si>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</si>
  <si>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</si>
  <si>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</si>
  <si>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</si>
  <si>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</si>
  <si>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</si>
  <si>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</si>
  <si>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</si>
  <si>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</si>
  <si>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</si>
  <si>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</si>
  <si>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</si>
  <si>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</si>
  <si>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</si>
  <si>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</si>
  <si>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</si>
  <si>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</si>
  <si>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</si>
  <si>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</si>
  <si>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</si>
  <si>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</si>
  <si>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</si>
  <si>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</si>
  <si>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</si>
  <si>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</si>
  <si>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</si>
  <si>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</si>
  <si>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</si>
  <si>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</si>
  <si>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</si>
  <si>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</si>
  <si>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</si>
  <si>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</si>
  <si>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</si>
  <si>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</si>
  <si>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</si>
  <si>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</si>
  <si>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</si>
  <si>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</si>
  <si>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</si>
  <si>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</si>
  <si>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</si>
  <si>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</si>
  <si>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</si>
  <si>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</si>
  <si>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</si>
  <si>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</si>
  <si>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</si>
  <si>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</si>
  <si>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</si>
  <si>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</si>
  <si>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</si>
  <si>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</si>
  <si>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</si>
  <si>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</si>
  <si>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</si>
  <si>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</si>
  <si>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</si>
  <si>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</si>
  <si>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</si>
  <si>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Kochanowskiego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</si>
  <si>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</si>
  <si>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</si>
  <si>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</si>
  <si>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</si>
  <si>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</si>
  <si>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</si>
  <si>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</si>
  <si>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</si>
  <si>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</si>
  <si>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</si>
  <si>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</si>
  <si>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</si>
  <si>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</si>
  <si>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Wyższa Brama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</si>
  <si>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</si>
  <si>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</si>
  <si>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</si>
  <si>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</si>
  <si>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</si>
  <si>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</si>
  <si>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</si>
  <si>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</si>
  <si>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</si>
  <si>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</si>
  <si>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</si>
  <si>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</si>
  <si>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</si>
  <si>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</si>
  <si>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</si>
  <si>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</si>
  <si>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</si>
  <si>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</si>
  <si>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</si>
  <si>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</si>
  <si>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</si>
  <si>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</si>
  <si>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</si>
  <si>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</si>
  <si>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</si>
  <si>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</si>
  <si>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</si>
  <si>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</si>
  <si>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</si>
  <si>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</si>
  <si>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</si>
  <si>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</si>
  <si>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</si>
  <si>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</si>
  <si>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</si>
  <si>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</si>
  <si>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</si>
  <si>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</si>
  <si>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</si>
  <si>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</si>
  <si>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</si>
  <si>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</si>
  <si>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</si>
  <si>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</si>
  <si>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</si>
  <si>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</si>
  <si>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</si>
  <si>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</si>
  <si>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</si>
  <si>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</si>
  <si>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</si>
  <si>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</si>
  <si>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</si>
  <si>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</si>
  <si>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</si>
  <si>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</si>
  <si>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</si>
  <si>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</si>
  <si>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</si>
  <si>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</si>
  <si>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</si>
  <si>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</si>
  <si>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</si>
  <si>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</si>
  <si>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</si>
  <si>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</si>
  <si>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</si>
  <si>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</si>
  <si>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</si>
  <si>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</si>
  <si>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</si>
  <si>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</si>
  <si>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</si>
  <si>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</si>
  <si>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</si>
  <si>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</si>
  <si>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</si>
  <si>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</si>
  <si>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</si>
  <si>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</si>
  <si>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</si>
  <si>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</si>
  <si>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</si>
  <si>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</si>
  <si>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</si>
  <si>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</si>
  <si>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</si>
  <si>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</si>
  <si>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</si>
  <si>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</si>
  <si>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</si>
  <si>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</si>
  <si>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</si>
  <si>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</si>
  <si>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</si>
  <si>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</si>
  <si>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</si>
  <si>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</si>
  <si>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</si>
  <si>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</si>
  <si>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</si>
  <si>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</si>
  <si>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</si>
  <si>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</si>
  <si>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</si>
  <si>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</si>
  <si>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</si>
  <si>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</si>
  <si>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</si>
  <si>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</si>
  <si>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</si>
  <si>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</si>
  <si>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</si>
  <si>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</si>
  <si>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</si>
  <si>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</si>
  <si>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</si>
  <si>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</si>
  <si>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</si>
  <si>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</si>
  <si>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</si>
  <si>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RF</t>
  </si>
  <si>
    <t>ul. E. Orzeszkowej</t>
  </si>
  <si>
    <t>RF</t>
  </si>
  <si>
    <t>RB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</si>
  <si>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</si>
  <si>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</si>
  <si>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</si>
  <si>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</si>
  <si>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</si>
  <si>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</si>
  <si>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</si>
  <si>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</si>
  <si>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</si>
  <si>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</si>
  <si>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</si>
  <si>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</si>
  <si>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</si>
  <si>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</si>
  <si>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</si>
  <si>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</si>
  <si>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</si>
  <si>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</si>
  <si>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Karolinka</t>
  </si>
  <si>
    <t>RF</t>
  </si>
  <si>
    <t>R</t>
  </si>
  <si>
    <t>R</t>
  </si>
  <si>
    <t>R</t>
  </si>
  <si>
    <t>R</t>
  </si>
  <si>
    <t>R</t>
  </si>
  <si>
    <t>Boguszowice</t>
  </si>
  <si>
    <t>R</t>
  </si>
  <si>
    <t>R</t>
  </si>
  <si>
    <t>R</t>
  </si>
  <si>
    <t>R</t>
  </si>
  <si>
    <t>R</t>
  </si>
  <si>
    <t>R</t>
  </si>
  <si>
    <t>R</t>
  </si>
  <si>
    <t>Marklowice OSP</t>
  </si>
  <si>
    <t>R</t>
  </si>
  <si>
    <t>R</t>
  </si>
  <si>
    <t>R</t>
  </si>
  <si>
    <t>R</t>
  </si>
  <si>
    <t>R</t>
  </si>
  <si>
    <t>R</t>
  </si>
  <si>
    <t>Pogwizdów l</t>
  </si>
  <si>
    <t>R</t>
  </si>
  <si>
    <t>R</t>
  </si>
  <si>
    <t>R</t>
  </si>
  <si>
    <t>R</t>
  </si>
  <si>
    <t>R</t>
  </si>
  <si>
    <t>R</t>
  </si>
  <si>
    <t>Pogwizdów II</t>
  </si>
  <si>
    <t>R</t>
  </si>
  <si>
    <t>R</t>
  </si>
  <si>
    <t>R</t>
  </si>
  <si>
    <t>R</t>
  </si>
  <si>
    <t>R</t>
  </si>
  <si>
    <t>R</t>
  </si>
  <si>
    <t>Pogwizdów Centrum</t>
  </si>
  <si>
    <t>R</t>
  </si>
  <si>
    <t>R</t>
  </si>
  <si>
    <t>R</t>
  </si>
  <si>
    <t>R</t>
  </si>
  <si>
    <t>R</t>
  </si>
  <si>
    <t>R</t>
  </si>
  <si>
    <t>Brzezówka</t>
  </si>
  <si>
    <t>RM</t>
  </si>
  <si>
    <t>Pogwizdów Centrum</t>
  </si>
  <si>
    <t>R</t>
  </si>
  <si>
    <t>R</t>
  </si>
  <si>
    <t>R</t>
  </si>
  <si>
    <t>RM</t>
  </si>
  <si>
    <t>RF</t>
  </si>
  <si>
    <t>Pogwizdów II</t>
  </si>
  <si>
    <t>R</t>
  </si>
  <si>
    <t>R</t>
  </si>
  <si>
    <t>R</t>
  </si>
  <si>
    <t>RM</t>
  </si>
  <si>
    <t>RF</t>
  </si>
  <si>
    <t>Pogwizdów l</t>
  </si>
  <si>
    <t>R</t>
  </si>
  <si>
    <t>R</t>
  </si>
  <si>
    <t>R</t>
  </si>
  <si>
    <t>RM</t>
  </si>
  <si>
    <t>RF</t>
  </si>
  <si>
    <t>Marklowice OSP</t>
  </si>
  <si>
    <t>R</t>
  </si>
  <si>
    <t>R</t>
  </si>
  <si>
    <t>R</t>
  </si>
  <si>
    <t>RM</t>
  </si>
  <si>
    <t>RF</t>
  </si>
  <si>
    <t>R</t>
  </si>
  <si>
    <t>R</t>
  </si>
  <si>
    <t>R</t>
  </si>
  <si>
    <t>RM</t>
  </si>
  <si>
    <t>RF</t>
  </si>
  <si>
    <t>R</t>
  </si>
  <si>
    <t>R</t>
  </si>
  <si>
    <t>R</t>
  </si>
  <si>
    <t>R</t>
  </si>
  <si>
    <t>RM</t>
  </si>
  <si>
    <t>R</t>
  </si>
  <si>
    <t>Boguszowice</t>
  </si>
  <si>
    <t>R</t>
  </si>
  <si>
    <t>R</t>
  </si>
  <si>
    <t>R</t>
  </si>
  <si>
    <t>RM</t>
  </si>
  <si>
    <t>R</t>
  </si>
  <si>
    <t>Karolinka</t>
  </si>
  <si>
    <t>R</t>
  </si>
  <si>
    <t>R</t>
  </si>
  <si>
    <t>R</t>
  </si>
  <si>
    <t>RM</t>
  </si>
  <si>
    <t>R</t>
  </si>
  <si>
    <t>R</t>
  </si>
  <si>
    <t>R</t>
  </si>
  <si>
    <t>R</t>
  </si>
  <si>
    <t>RM</t>
  </si>
  <si>
    <t>R</t>
  </si>
  <si>
    <t>ul. Michejdy</t>
  </si>
  <si>
    <t>R</t>
  </si>
  <si>
    <t>R</t>
  </si>
  <si>
    <t>R</t>
  </si>
  <si>
    <t>RM</t>
  </si>
  <si>
    <t>R</t>
  </si>
  <si>
    <t>ul. Wyższa Brama</t>
  </si>
  <si>
    <t>RM</t>
  </si>
  <si>
    <t>ul. E. Orzeszkowej</t>
  </si>
  <si>
    <t>RM</t>
  </si>
  <si>
    <t>ul. E. Orzeszkowej</t>
  </si>
  <si>
    <t>ul. Michejdy</t>
  </si>
  <si>
    <t>R</t>
  </si>
  <si>
    <t>R</t>
  </si>
  <si>
    <t>Karolinka</t>
  </si>
  <si>
    <t>R</t>
  </si>
  <si>
    <t>Boguszowice</t>
  </si>
  <si>
    <t>R</t>
  </si>
  <si>
    <t>Marklowice NŻ</t>
  </si>
  <si>
    <t>R</t>
  </si>
  <si>
    <t>R</t>
  </si>
  <si>
    <t>Marklowice OSP</t>
  </si>
  <si>
    <t>R</t>
  </si>
  <si>
    <t>Pogwizdów l</t>
  </si>
  <si>
    <t>R</t>
  </si>
  <si>
    <t>Pogwizdów II</t>
  </si>
  <si>
    <t>R</t>
  </si>
  <si>
    <t>Pogwizdów Centrum</t>
  </si>
  <si>
    <t>R</t>
  </si>
  <si>
    <t>Pogwizdów Kolonia l</t>
  </si>
  <si>
    <t>R</t>
  </si>
  <si>
    <t xml:space="preserve">Kaczyce Kolonia </t>
  </si>
  <si>
    <t>R</t>
  </si>
  <si>
    <t>M</t>
  </si>
  <si>
    <t>Kaczyce KWK</t>
  </si>
  <si>
    <t>F</t>
  </si>
  <si>
    <t>M</t>
  </si>
  <si>
    <t>F</t>
  </si>
  <si>
    <t xml:space="preserve">Kaczyce Kolonia </t>
  </si>
  <si>
    <t>M</t>
  </si>
  <si>
    <t>F</t>
  </si>
  <si>
    <t>Pogwizdów Kolonia l</t>
  </si>
  <si>
    <t>M</t>
  </si>
  <si>
    <t>F</t>
  </si>
  <si>
    <t xml:space="preserve">Pogwizdów Centrum </t>
  </si>
  <si>
    <t>M</t>
  </si>
  <si>
    <t>F</t>
  </si>
  <si>
    <t>Pogwizdów II</t>
  </si>
  <si>
    <t>M</t>
  </si>
  <si>
    <t>F</t>
  </si>
  <si>
    <t>Pogwizdów l</t>
  </si>
  <si>
    <t>M</t>
  </si>
  <si>
    <t>F</t>
  </si>
  <si>
    <t>Marklowice OSP</t>
  </si>
  <si>
    <t>M</t>
  </si>
  <si>
    <t>F</t>
  </si>
  <si>
    <t>M</t>
  </si>
  <si>
    <t>F</t>
  </si>
  <si>
    <t>Marklowice NŻ</t>
  </si>
  <si>
    <t>R</t>
  </si>
  <si>
    <t>M</t>
  </si>
  <si>
    <t>Boguszowice</t>
  </si>
  <si>
    <t>R</t>
  </si>
  <si>
    <t>M</t>
  </si>
  <si>
    <t>Karolinka</t>
  </si>
  <si>
    <t>R</t>
  </si>
  <si>
    <t>M</t>
  </si>
  <si>
    <t>R</t>
  </si>
  <si>
    <t>M</t>
  </si>
  <si>
    <t>ul. Michejdy</t>
  </si>
  <si>
    <t>R</t>
  </si>
  <si>
    <t>M</t>
  </si>
  <si>
    <t>ul. Wyższa Brama</t>
  </si>
  <si>
    <t>M</t>
  </si>
  <si>
    <t>ul. E. Orzeszkowej</t>
  </si>
  <si>
    <t>M</t>
  </si>
  <si>
    <t>Gumna Remiza</t>
  </si>
  <si>
    <t>S</t>
  </si>
  <si>
    <t>W</t>
  </si>
  <si>
    <t>Gumna Skrzyżowanie</t>
  </si>
  <si>
    <t>ul. Bielska ZOZ</t>
  </si>
  <si>
    <t>ul. Garncarnska</t>
  </si>
  <si>
    <t>ul. Moniuszki Żłobek</t>
  </si>
  <si>
    <t>ul. Przepilińskiego sklep</t>
  </si>
  <si>
    <t>ul. Przepilińskiego l</t>
  </si>
  <si>
    <t>Pikiety</t>
  </si>
  <si>
    <t>ul. Hajduka</t>
  </si>
  <si>
    <t>ul. Kolejowa</t>
  </si>
  <si>
    <t>ul. Kajzara</t>
  </si>
  <si>
    <t>ul. Przepilińskiego</t>
  </si>
  <si>
    <t xml:space="preserve">RF </t>
  </si>
  <si>
    <t xml:space="preserve">R </t>
  </si>
  <si>
    <t>ul. Kościuszki</t>
  </si>
  <si>
    <t>Błogocice</t>
  </si>
  <si>
    <t>ul. Stawowa</t>
  </si>
  <si>
    <t>ul. Przepilińskiego Wiadukt</t>
  </si>
  <si>
    <t>ul. Przepiliskiego NŻ</t>
  </si>
  <si>
    <t>ul. Przepilińskiego Złota</t>
  </si>
  <si>
    <t>ul. ks. Tomanka</t>
  </si>
  <si>
    <t>SH</t>
  </si>
  <si>
    <t>Krasna MDM</t>
  </si>
  <si>
    <t>ul. Bielska UŚ</t>
  </si>
  <si>
    <t>ul. Bielska Kopiec</t>
  </si>
  <si>
    <t>ul. Bielska Motel</t>
  </si>
  <si>
    <t>Krasna Gruszka</t>
  </si>
  <si>
    <t>Krasna Barabosz</t>
  </si>
  <si>
    <t>ul. Moniuszki Cmentarz</t>
  </si>
  <si>
    <t>Krasna Szkoła *</t>
  </si>
  <si>
    <t>Kaczyce Skrzyżowanie</t>
  </si>
  <si>
    <t xml:space="preserve">* - w dni wolne od nauki szkolnej autobus nie zatrzymuje się na przystanku Krasna Szkoła. </t>
  </si>
  <si>
    <t>Boguszowice NŻ</t>
  </si>
  <si>
    <t>Pogwizdów PKP</t>
  </si>
  <si>
    <t>ul. Frysztacka Szkoła</t>
  </si>
  <si>
    <t>Marklowice Lakiery</t>
  </si>
  <si>
    <t>Marklowice Fabryka</t>
  </si>
  <si>
    <t>Marklowice Sklep</t>
  </si>
  <si>
    <t>Kaczyce Lipki</t>
  </si>
  <si>
    <t>Kaczyce Bloki</t>
  </si>
  <si>
    <t>Pogwizdów Bloki</t>
  </si>
  <si>
    <t>ul. Liburnia Starostwo</t>
  </si>
  <si>
    <t>ul. Liburnia</t>
  </si>
  <si>
    <t>Kalembice Szarotka</t>
  </si>
  <si>
    <t>ul. Hallera Sklep</t>
  </si>
  <si>
    <t xml:space="preserve">ul. Liburnia </t>
  </si>
  <si>
    <t>Kalembice Zegarnikówka</t>
  </si>
  <si>
    <t>Hażlach Skrzyżowanie</t>
  </si>
  <si>
    <t>ul. Bucewicza Hotel</t>
  </si>
  <si>
    <t>Pastwiska Motel</t>
  </si>
  <si>
    <t>ul. Żeromskiego</t>
  </si>
  <si>
    <t>os. Bobrek Wschód</t>
  </si>
  <si>
    <t xml:space="preserve">R - kursuje od poniedziałku do piątku za wyjątkiem dni świątecznych, </t>
  </si>
  <si>
    <t xml:space="preserve">S - kursuje tylko w dni nauki szkolnej, </t>
  </si>
  <si>
    <t>T - kusuje w soboty</t>
  </si>
  <si>
    <t>U - kusuje w niedziele i święta</t>
  </si>
  <si>
    <t xml:space="preserve">B - kurs do Brzezówki, </t>
  </si>
  <si>
    <t xml:space="preserve">N - kursuje tylko w soboty niedziele i święta, </t>
  </si>
  <si>
    <t xml:space="preserve">H - kursuje tylko do ul. Hajduka, </t>
  </si>
  <si>
    <t xml:space="preserve">W - kursuje tylko w dni wolne od nauki szkolnej, </t>
  </si>
  <si>
    <t xml:space="preserve">M - kurs wydłużony do Słowiczej, </t>
  </si>
  <si>
    <t>Bobrek Wschód</t>
  </si>
  <si>
    <t>al. Łyska</t>
  </si>
  <si>
    <t>SB</t>
  </si>
  <si>
    <t>SF</t>
  </si>
  <si>
    <t xml:space="preserve">S </t>
  </si>
  <si>
    <t>SM</t>
  </si>
  <si>
    <t>ul. Katowicka Szkoła</t>
  </si>
  <si>
    <t>ul. Słowicza NŻ</t>
  </si>
  <si>
    <t>Hażlach Las</t>
  </si>
  <si>
    <t>narastajaco</t>
  </si>
  <si>
    <t>pomiędzy przystankami</t>
  </si>
  <si>
    <t>odległość [m]</t>
  </si>
  <si>
    <t>V</t>
  </si>
  <si>
    <t>Vm</t>
  </si>
  <si>
    <t>Vn</t>
  </si>
  <si>
    <t>V - nie kursuje w pierwszy dzień Świąt Bożego Narodzenia, Nowy Rok i pierwszy dzień Świąt Wielkanocnych</t>
  </si>
  <si>
    <t>m -nie kursuje w Wigilię</t>
  </si>
  <si>
    <t>n - nie kursuje w Wigilię i Sylwestra</t>
  </si>
  <si>
    <t>Rn</t>
  </si>
  <si>
    <t>RFn</t>
  </si>
  <si>
    <t>RFMn</t>
  </si>
  <si>
    <t>RMn</t>
  </si>
  <si>
    <t>NV</t>
  </si>
  <si>
    <t>MVm</t>
  </si>
  <si>
    <t>ul. Puńcowska III - ul. Hażlaska Jabłonna - ul. Puńcowska III</t>
  </si>
  <si>
    <t>ul. Słowicza - ul. Szymanowskiego - ul. Słowicza</t>
  </si>
  <si>
    <t>RV</t>
  </si>
  <si>
    <t>FV</t>
  </si>
  <si>
    <t>NVn</t>
  </si>
  <si>
    <t>MNVn</t>
  </si>
  <si>
    <t xml:space="preserve">F - w dniach od poniedziałku do piątku za wyjątkiem dni świątecznych podjeżdża na przystanek Marklowice Fabryka, </t>
  </si>
  <si>
    <t>Gumna Remiza - ul. Szymanowskiego - Gumna Remiza</t>
  </si>
  <si>
    <t>WV</t>
  </si>
  <si>
    <t>ul. Słowicza - ul. Wrzosów - ul. Słowicza</t>
  </si>
  <si>
    <t>ul. Stawowa - Błogocice - ul. Stawowa</t>
  </si>
  <si>
    <t>LINIA OBSŁUGIWANA PRZEZ JEDEN AUTOBUS</t>
  </si>
  <si>
    <t>Objaśnienia znaków:</t>
  </si>
  <si>
    <t>LINIA OBSŁUGIWANA PRZEZ DWA AUTOBUSY</t>
  </si>
  <si>
    <t>LINIA OBSŁUGIWANA PRZEZ TRZY AUTOBUSY</t>
  </si>
  <si>
    <t xml:space="preserve">ROZKŁAD JAZDY LINII NR 5 </t>
  </si>
  <si>
    <t>ROZKŁAD JAZDY LINII NR 10</t>
  </si>
  <si>
    <t>ROZKŁAD JAZDY LINII NR 21</t>
  </si>
  <si>
    <t>ROZKŁAD JAZDY LINII NR 40</t>
  </si>
  <si>
    <t>ROZKŁAD JAZDY LINII NR 50</t>
  </si>
  <si>
    <t>PRZYSTANKI</t>
  </si>
  <si>
    <t>GODZINY ODJAZDÓW</t>
  </si>
  <si>
    <t>ul. Kolejowa NŻ</t>
  </si>
  <si>
    <r>
      <t>1)</t>
    </r>
    <r>
      <rPr>
        <sz val="10"/>
        <color indexed="8"/>
        <rFont val="MS Sans Serif"/>
        <family val="0"/>
      </rPr>
      <t xml:space="preserve"> - w dni wolne od nauki szkolnej autobus nie zatrzymuje się na przystanku Sienkiewicza,</t>
    </r>
  </si>
  <si>
    <r>
      <t>2)</t>
    </r>
    <r>
      <rPr>
        <sz val="10"/>
        <color indexed="8"/>
        <rFont val="MS Sans Serif"/>
        <family val="0"/>
      </rPr>
      <t xml:space="preserve"> - autobus zatrzymuje się na przystanku al.. Łyska Basen tylko w okresie od 1 czerwca do 30 września</t>
    </r>
  </si>
  <si>
    <r>
      <t xml:space="preserve">al. Łyska ,,Basen" </t>
    </r>
    <r>
      <rPr>
        <vertAlign val="superscript"/>
        <sz val="10"/>
        <color indexed="8"/>
        <rFont val="Arial CE"/>
        <family val="0"/>
      </rPr>
      <t>2)</t>
    </r>
  </si>
  <si>
    <r>
      <t>ul. Sienkiewicza</t>
    </r>
    <r>
      <rPr>
        <sz val="10"/>
        <color indexed="8"/>
        <rFont val="Arial CE"/>
        <family val="0"/>
      </rPr>
      <t xml:space="preserve"> </t>
    </r>
    <r>
      <rPr>
        <vertAlign val="superscript"/>
        <sz val="10"/>
        <color indexed="8"/>
        <rFont val="Arial CE"/>
        <family val="0"/>
      </rPr>
      <t>1)</t>
    </r>
  </si>
  <si>
    <t>RVm</t>
  </si>
  <si>
    <t>al.. Łyska „Celma"</t>
  </si>
  <si>
    <t>L</t>
  </si>
  <si>
    <t>VL</t>
  </si>
  <si>
    <t>L - w niedziele i święta kursuje ul Michejdy i Liburnia nie zatrzymując się na przystankach: Hajduka i Kolejowa</t>
  </si>
  <si>
    <t>narastająco</t>
  </si>
  <si>
    <t>Vś</t>
  </si>
  <si>
    <t xml:space="preserve">V </t>
  </si>
  <si>
    <t xml:space="preserve">ś - kursuje tylko w niedziele i święta, </t>
  </si>
  <si>
    <t>SV</t>
  </si>
  <si>
    <t>RX</t>
  </si>
  <si>
    <t>X</t>
  </si>
  <si>
    <t>X - kurs tylko do os. Podgórze</t>
  </si>
  <si>
    <t>Morcinka II</t>
  </si>
  <si>
    <t>Morcinka I</t>
  </si>
  <si>
    <t xml:space="preserve">Morcinka I </t>
  </si>
  <si>
    <t>ROZKŁAD JAZDY LINII NR 22</t>
  </si>
  <si>
    <t>Hażlach Skrzyżowanie - os, Podgórze - Hażlach Skrzyżowanie</t>
  </si>
  <si>
    <t>ROZKŁAD JAZDY LINII NR 30</t>
  </si>
  <si>
    <t>ul. Słowicza - Pogwizdów Bloki; Pogwizdów Bloki - ul. Słowicza</t>
  </si>
  <si>
    <t>ROZKŁAD JAZDY LINII NR 32</t>
  </si>
  <si>
    <t>ul. Słowicza - Kaczyce Bloki - ul. Słowicza</t>
  </si>
  <si>
    <t>Garncarska</t>
  </si>
  <si>
    <t>Wyższa Brama</t>
  </si>
  <si>
    <t>Garncarka</t>
  </si>
  <si>
    <t>Wyższa Btrama</t>
  </si>
  <si>
    <t>obowiązuje od dnia 17.11.2014 r. od godz. 10:00 do odwołania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</si>
</sst>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5">
    <font>
      <sz val="10"/>
      <name val="Arial"/>
      <family val="0"/>
    </font>
    <font>
      <sz val="10"/>
      <color indexed="8"/>
      <name val="MS Sans Serif"/>
      <family val="0"/>
    </font>
    <font>
      <sz val="13.5"/>
      <color indexed="8"/>
      <name val="MS Sans Serif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MS Sans Serif"/>
      <family val="0"/>
    </font>
    <font>
      <sz val="13.5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8.5"/>
      <color indexed="8"/>
      <name val="Arial CE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double"/>
      <sz val="9"/>
      <color indexed="8"/>
      <name val="Arial"/>
      <family val="2"/>
    </font>
    <font>
      <sz val="8"/>
      <color indexed="8"/>
      <name val="Arial CE"/>
      <family val="0"/>
    </font>
    <font>
      <i/>
      <sz val="8.5"/>
      <color indexed="8"/>
      <name val="MS Sans Serif"/>
      <family val="2"/>
    </font>
    <font>
      <sz val="11"/>
      <color indexed="8"/>
      <name val="Arial CE"/>
      <family val="0"/>
    </font>
    <font>
      <sz val="11"/>
      <color indexed="8"/>
      <name val="MS Sans Serif"/>
      <family val="0"/>
    </font>
    <font>
      <i/>
      <sz val="11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MS Sans Serif"/>
      <family val="2"/>
    </font>
    <font>
      <vertAlign val="superscript"/>
      <sz val="10"/>
      <color indexed="8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MS Sans Serif"/>
      <family val="0"/>
    </font>
    <font>
      <sz val="9"/>
      <color indexed="17"/>
      <name val="Arial"/>
      <family val="0"/>
    </font>
    <font>
      <sz val="10"/>
      <color indexed="10"/>
      <name val="MS Sans Serif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8.5"/>
      <color indexed="10"/>
      <name val="Arial"/>
      <family val="0"/>
    </font>
    <font>
      <sz val="8.5"/>
      <color indexed="10"/>
      <name val="MS Sans Serif"/>
      <family val="0"/>
    </font>
    <font>
      <sz val="10"/>
      <color indexed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sz val="10"/>
      <name val="MS Sans Serif"/>
      <family val="0"/>
    </font>
    <font>
      <b/>
      <sz val="8.5"/>
      <name val="Arial"/>
      <family val="0"/>
    </font>
    <font>
      <b/>
      <sz val="8.5"/>
      <name val="MS Sans Serif"/>
      <family val="0"/>
    </font>
    <font>
      <sz val="9"/>
      <name val="Arial CE"/>
      <family val="0"/>
    </font>
    <font>
      <sz val="10"/>
      <name val="MS Sans Serif"/>
      <family val="0"/>
    </font>
    <font>
      <sz val="9"/>
      <name val="Arial"/>
      <family val="0"/>
    </font>
    <font>
      <u val="double"/>
      <sz val="9"/>
      <name val="Arial"/>
      <family val="2"/>
    </font>
    <font>
      <sz val="9"/>
      <name val="MS Sans Serif"/>
      <family val="0"/>
    </font>
    <font>
      <b/>
      <sz val="9"/>
      <name val="Arial"/>
      <family val="2"/>
    </font>
    <font>
      <b/>
      <sz val="9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1069"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vertical="top"/>
      <protection/>
    </xf>
    <xf numFmtId="20" fontId="3" fillId="0" borderId="10" xfId="0" applyNumberFormat="1" applyFont="1" applyBorder="1" applyAlignment="1" applyProtection="1">
      <alignment vertical="top"/>
      <protection/>
    </xf>
    <xf numFmtId="20" fontId="1" fillId="0" borderId="11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20" fontId="3" fillId="0" borderId="13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8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10" xfId="0" applyNumberFormat="1" applyFont="1" applyBorder="1" applyAlignment="1" applyProtection="1">
      <alignment horizontal="righ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20" fontId="3" fillId="0" borderId="14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3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/>
      <protection/>
    </xf>
    <xf numFmtId="20" fontId="13" fillId="0" borderId="10" xfId="0" applyNumberFormat="1" applyFont="1" applyBorder="1" applyAlignment="1" applyProtection="1">
      <alignment horizontal="right" vertical="top"/>
      <protection/>
    </xf>
    <xf numFmtId="20" fontId="17" fillId="0" borderId="10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18" fillId="0" borderId="0" xfId="0" applyNumberFormat="1" applyFont="1" applyBorder="1" applyAlignment="1" applyProtection="1">
      <alignment vertical="top"/>
      <protection/>
    </xf>
    <xf numFmtId="0" fontId="19" fillId="0" borderId="0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left" vertical="top"/>
      <protection/>
    </xf>
    <xf numFmtId="20" fontId="13" fillId="0" borderId="16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horizontal="center" vertical="top"/>
      <protection/>
    </xf>
    <xf numFmtId="20" fontId="3" fillId="0" borderId="18" xfId="0" applyNumberFormat="1" applyFont="1" applyBorder="1" applyAlignment="1" applyProtection="1">
      <alignment horizontal="center" vertical="top"/>
      <protection/>
    </xf>
    <xf numFmtId="20" fontId="3" fillId="0" borderId="19" xfId="0" applyNumberFormat="1" applyFont="1" applyBorder="1" applyAlignment="1" applyProtection="1">
      <alignment horizontal="center" vertical="top"/>
      <protection/>
    </xf>
    <xf numFmtId="20" fontId="3" fillId="0" borderId="20" xfId="0" applyNumberFormat="1" applyFont="1" applyBorder="1" applyAlignment="1" applyProtection="1">
      <alignment horizontal="center" vertical="top"/>
      <protection/>
    </xf>
    <xf numFmtId="20" fontId="3" fillId="0" borderId="21" xfId="0" applyNumberFormat="1" applyFont="1" applyBorder="1" applyAlignment="1" applyProtection="1">
      <alignment horizontal="center" vertical="top"/>
      <protection/>
    </xf>
    <xf numFmtId="20" fontId="3" fillId="0" borderId="22" xfId="0" applyNumberFormat="1" applyFont="1" applyBorder="1" applyAlignment="1" applyProtection="1">
      <alignment horizontal="center" vertical="top"/>
      <protection/>
    </xf>
    <xf numFmtId="0" fontId="4" fillId="0" borderId="23" xfId="0" applyNumberFormat="1" applyFont="1" applyBorder="1" applyAlignment="1" applyProtection="1">
      <alignment vertical="top"/>
      <protection/>
    </xf>
    <xf numFmtId="0" fontId="4" fillId="0" borderId="24" xfId="0" applyNumberFormat="1" applyFont="1" applyBorder="1" applyAlignment="1" applyProtection="1">
      <alignment vertical="top"/>
      <protection/>
    </xf>
    <xf numFmtId="0" fontId="4" fillId="0" borderId="25" xfId="0" applyNumberFormat="1" applyFont="1" applyBorder="1" applyAlignment="1" applyProtection="1">
      <alignment vertical="top"/>
      <protection/>
    </xf>
    <xf numFmtId="20" fontId="8" fillId="0" borderId="12" xfId="0" applyNumberFormat="1" applyFont="1" applyBorder="1" applyAlignment="1" applyProtection="1">
      <alignment vertical="top"/>
      <protection/>
    </xf>
    <xf numFmtId="0" fontId="8" fillId="0" borderId="1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vertical="top"/>
      <protection/>
    </xf>
    <xf numFmtId="20" fontId="8" fillId="0" borderId="10" xfId="0" applyNumberFormat="1" applyFont="1" applyBorder="1" applyAlignment="1" applyProtection="1">
      <alignment vertical="top"/>
      <protection/>
    </xf>
    <xf numFmtId="0" fontId="16" fillId="0" borderId="26" xfId="0" applyNumberFormat="1" applyFont="1" applyBorder="1" applyAlignment="1" applyProtection="1">
      <alignment vertical="top"/>
      <protection/>
    </xf>
    <xf numFmtId="0" fontId="17" fillId="0" borderId="26" xfId="0" applyNumberFormat="1" applyFont="1" applyBorder="1" applyAlignment="1" applyProtection="1">
      <alignment vertical="top"/>
      <protection/>
    </xf>
    <xf numFmtId="20" fontId="13" fillId="0" borderId="27" xfId="0" applyNumberFormat="1" applyFont="1" applyBorder="1" applyAlignment="1" applyProtection="1">
      <alignment horizontal="right" vertical="top"/>
      <protection/>
    </xf>
    <xf numFmtId="20" fontId="17" fillId="0" borderId="27" xfId="0" applyNumberFormat="1" applyFont="1" applyBorder="1" applyAlignment="1" applyProtection="1">
      <alignment horizontal="right" vertical="top"/>
      <protection/>
    </xf>
    <xf numFmtId="20" fontId="13" fillId="0" borderId="11" xfId="0" applyNumberFormat="1" applyFont="1" applyBorder="1" applyAlignment="1" applyProtection="1">
      <alignment horizontal="left" vertical="top"/>
      <protection/>
    </xf>
    <xf numFmtId="20" fontId="13" fillId="0" borderId="19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right" vertical="top"/>
      <protection/>
    </xf>
    <xf numFmtId="0" fontId="3" fillId="0" borderId="28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vertical="top"/>
      <protection/>
    </xf>
    <xf numFmtId="0" fontId="3" fillId="0" borderId="30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vertical="top"/>
      <protection/>
    </xf>
    <xf numFmtId="0" fontId="3" fillId="0" borderId="32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vertical="top"/>
      <protection/>
    </xf>
    <xf numFmtId="0" fontId="12" fillId="0" borderId="30" xfId="0" applyNumberFormat="1" applyFont="1" applyBorder="1" applyAlignment="1" applyProtection="1">
      <alignment vertical="top"/>
      <protection/>
    </xf>
    <xf numFmtId="0" fontId="12" fillId="0" borderId="33" xfId="0" applyNumberFormat="1" applyFont="1" applyBorder="1" applyAlignment="1" applyProtection="1">
      <alignment vertical="top"/>
      <protection/>
    </xf>
    <xf numFmtId="20" fontId="12" fillId="0" borderId="24" xfId="0" applyNumberFormat="1" applyFont="1" applyBorder="1" applyAlignment="1" applyProtection="1">
      <alignment horizontal="right" vertical="top"/>
      <protection/>
    </xf>
    <xf numFmtId="20" fontId="12" fillId="0" borderId="19" xfId="0" applyNumberFormat="1" applyFont="1" applyBorder="1" applyAlignment="1" applyProtection="1">
      <alignment horizontal="right" vertical="top"/>
      <protection/>
    </xf>
    <xf numFmtId="0" fontId="12" fillId="0" borderId="34" xfId="0" applyNumberFormat="1" applyFont="1" applyBorder="1" applyAlignment="1" applyProtection="1">
      <alignment vertical="top"/>
      <protection/>
    </xf>
    <xf numFmtId="0" fontId="12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horizontal="left" vertical="top"/>
      <protection/>
    </xf>
    <xf numFmtId="0" fontId="21" fillId="0" borderId="35" xfId="0" applyNumberFormat="1" applyFont="1" applyBorder="1" applyAlignment="1" applyProtection="1">
      <alignment vertical="top"/>
      <protection/>
    </xf>
    <xf numFmtId="20" fontId="12" fillId="0" borderId="36" xfId="0" applyNumberFormat="1" applyFont="1" applyBorder="1" applyAlignment="1" applyProtection="1">
      <alignment horizontal="right" vertical="top"/>
      <protection/>
    </xf>
    <xf numFmtId="20" fontId="21" fillId="0" borderId="37" xfId="0" applyNumberFormat="1" applyFont="1" applyBorder="1" applyAlignment="1" applyProtection="1">
      <alignment horizontal="right" vertical="top"/>
      <protection/>
    </xf>
    <xf numFmtId="20" fontId="12" fillId="0" borderId="38" xfId="0" applyNumberFormat="1" applyFont="1" applyBorder="1" applyAlignment="1" applyProtection="1">
      <alignment horizontal="right" vertical="top"/>
      <protection/>
    </xf>
    <xf numFmtId="0" fontId="12" fillId="0" borderId="39" xfId="0" applyNumberFormat="1" applyFont="1" applyBorder="1" applyAlignment="1" applyProtection="1">
      <alignment vertical="top"/>
      <protection/>
    </xf>
    <xf numFmtId="0" fontId="12" fillId="0" borderId="40" xfId="0" applyNumberFormat="1" applyFont="1" applyBorder="1" applyAlignment="1" applyProtection="1">
      <alignment horizontal="right" vertical="top"/>
      <protection/>
    </xf>
    <xf numFmtId="0" fontId="12" fillId="0" borderId="40" xfId="0" applyNumberFormat="1" applyFont="1" applyBorder="1" applyAlignment="1" applyProtection="1">
      <alignment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horizontal="left" vertical="top"/>
      <protection/>
    </xf>
    <xf numFmtId="20" fontId="10" fillId="0" borderId="44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0" fontId="22" fillId="0" borderId="44" xfId="0" applyNumberFormat="1" applyFont="1" applyBorder="1" applyAlignment="1" applyProtection="1">
      <alignment vertical="top"/>
      <protection/>
    </xf>
    <xf numFmtId="0" fontId="22" fillId="0" borderId="43" xfId="0" applyNumberFormat="1" applyFont="1" applyBorder="1" applyAlignment="1" applyProtection="1">
      <alignment vertical="top"/>
      <protection/>
    </xf>
    <xf numFmtId="20" fontId="10" fillId="33" borderId="44" xfId="0" applyNumberFormat="1" applyFont="1" applyFill="1" applyBorder="1" applyAlignment="1" applyProtection="1">
      <alignment horizontal="right" vertical="top"/>
      <protection/>
    </xf>
    <xf numFmtId="20" fontId="10" fillId="33" borderId="43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11" fillId="0" borderId="12" xfId="0" applyNumberFormat="1" applyFont="1" applyBorder="1" applyAlignment="1" applyProtection="1">
      <alignment horizontal="left" vertical="top"/>
      <protection/>
    </xf>
    <xf numFmtId="20" fontId="11" fillId="0" borderId="10" xfId="0" applyNumberFormat="1" applyFont="1" applyBorder="1" applyAlignment="1" applyProtection="1">
      <alignment horizontal="right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0" fontId="23" fillId="0" borderId="1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 vertical="top"/>
      <protection/>
    </xf>
    <xf numFmtId="20" fontId="11" fillId="33" borderId="1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20" fontId="11" fillId="33" borderId="14" xfId="0" applyNumberFormat="1" applyFont="1" applyFill="1" applyBorder="1" applyAlignment="1" applyProtection="1">
      <alignment horizontal="left" vertical="top"/>
      <protection/>
    </xf>
    <xf numFmtId="20" fontId="11" fillId="0" borderId="13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left" vertical="top"/>
      <protection/>
    </xf>
    <xf numFmtId="20" fontId="11" fillId="0" borderId="12" xfId="0" applyNumberFormat="1" applyFont="1" applyBorder="1" applyAlignment="1" applyProtection="1">
      <alignment horizontal="center" vertical="top"/>
      <protection/>
    </xf>
    <xf numFmtId="2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NumberFormat="1" applyFont="1" applyBorder="1" applyAlignment="1" applyProtection="1">
      <alignment vertical="top"/>
      <protection/>
    </xf>
    <xf numFmtId="0" fontId="11" fillId="0" borderId="12" xfId="0" applyNumberFormat="1" applyFont="1" applyBorder="1" applyAlignment="1" applyProtection="1">
      <alignment horizontal="left" vertical="top"/>
      <protection/>
    </xf>
    <xf numFmtId="0" fontId="11" fillId="0" borderId="10" xfId="0" applyNumberFormat="1" applyFont="1" applyBorder="1" applyAlignment="1" applyProtection="1">
      <alignment horizontal="righ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1" fillId="0" borderId="47" xfId="0" applyNumberFormat="1" applyFont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right" vertical="top"/>
      <protection/>
    </xf>
    <xf numFmtId="20" fontId="11" fillId="0" borderId="49" xfId="0" applyNumberFormat="1" applyFont="1" applyBorder="1" applyAlignment="1" applyProtection="1">
      <alignment horizontal="center" vertical="top"/>
      <protection/>
    </xf>
    <xf numFmtId="0" fontId="11" fillId="0" borderId="47" xfId="0" applyNumberFormat="1" applyFont="1" applyBorder="1" applyAlignment="1" applyProtection="1">
      <alignment horizontal="left" vertical="top"/>
      <protection/>
    </xf>
    <xf numFmtId="0" fontId="11" fillId="0" borderId="48" xfId="0" applyNumberFormat="1" applyFont="1" applyBorder="1" applyAlignment="1" applyProtection="1">
      <alignment horizontal="right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vertical="top"/>
      <protection/>
    </xf>
    <xf numFmtId="20" fontId="11" fillId="33" borderId="47" xfId="0" applyNumberFormat="1" applyFont="1" applyFill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center" vertical="top"/>
      <protection/>
    </xf>
    <xf numFmtId="0" fontId="23" fillId="0" borderId="12" xfId="0" applyNumberFormat="1" applyFont="1" applyBorder="1" applyAlignment="1" applyProtection="1">
      <alignment horizontal="left" vertical="top"/>
      <protection/>
    </xf>
    <xf numFmtId="0" fontId="10" fillId="0" borderId="44" xfId="0" applyNumberFormat="1" applyFont="1" applyBorder="1" applyAlignment="1" applyProtection="1">
      <alignment horizontal="right" vertical="top"/>
      <protection/>
    </xf>
    <xf numFmtId="0" fontId="10" fillId="0" borderId="43" xfId="0" applyNumberFormat="1" applyFont="1" applyBorder="1" applyAlignment="1" applyProtection="1">
      <alignment horizontal="left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vertical="top"/>
      <protection/>
    </xf>
    <xf numFmtId="20" fontId="1" fillId="0" borderId="51" xfId="0" applyNumberFormat="1" applyFont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0" fontId="11" fillId="0" borderId="33" xfId="0" applyNumberFormat="1" applyFont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49" xfId="0" applyNumberFormat="1" applyFont="1" applyBorder="1" applyAlignment="1" applyProtection="1">
      <alignment horizontal="center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48" xfId="0" applyNumberFormat="1" applyFont="1" applyBorder="1" applyAlignment="1" applyProtection="1">
      <alignment vertical="top"/>
      <protection/>
    </xf>
    <xf numFmtId="20" fontId="1" fillId="0" borderId="53" xfId="0" applyNumberFormat="1" applyFont="1" applyBorder="1" applyAlignment="1" applyProtection="1">
      <alignment vertical="top"/>
      <protection/>
    </xf>
    <xf numFmtId="20" fontId="1" fillId="0" borderId="54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vertical="top"/>
      <protection/>
    </xf>
    <xf numFmtId="20" fontId="1" fillId="0" borderId="48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vertical="top"/>
      <protection/>
    </xf>
    <xf numFmtId="0" fontId="1" fillId="0" borderId="47" xfId="0" applyNumberFormat="1" applyFont="1" applyBorder="1" applyAlignment="1" applyProtection="1">
      <alignment horizontal="left" vertical="top"/>
      <protection/>
    </xf>
    <xf numFmtId="20" fontId="1" fillId="0" borderId="27" xfId="0" applyNumberFormat="1" applyFont="1" applyBorder="1" applyAlignment="1" applyProtection="1">
      <alignment horizontal="right" vertical="top"/>
      <protection/>
    </xf>
    <xf numFmtId="20" fontId="1" fillId="0" borderId="5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6" fillId="0" borderId="30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1" fillId="0" borderId="30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vertical="top"/>
      <protection/>
    </xf>
    <xf numFmtId="0" fontId="6" fillId="0" borderId="29" xfId="0" applyNumberFormat="1" applyFont="1" applyBorder="1" applyAlignment="1" applyProtection="1">
      <alignment vertical="top"/>
      <protection/>
    </xf>
    <xf numFmtId="0" fontId="1" fillId="0" borderId="28" xfId="0" applyNumberFormat="1" applyFont="1" applyBorder="1" applyAlignment="1" applyProtection="1">
      <alignment vertical="top"/>
      <protection/>
    </xf>
    <xf numFmtId="0" fontId="1" fillId="0" borderId="29" xfId="0" applyNumberFormat="1" applyFont="1" applyBorder="1" applyAlignment="1" applyProtection="1">
      <alignment vertical="top"/>
      <protection/>
    </xf>
    <xf numFmtId="20" fontId="1" fillId="0" borderId="28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left" vertical="top"/>
      <protection/>
    </xf>
    <xf numFmtId="0" fontId="8" fillId="0" borderId="10" xfId="0" applyNumberFormat="1" applyFont="1" applyBorder="1" applyAlignment="1" applyProtection="1">
      <alignment horizontal="right" vertical="top"/>
      <protection/>
    </xf>
    <xf numFmtId="0" fontId="8" fillId="0" borderId="12" xfId="0" applyNumberFormat="1" applyFont="1" applyBorder="1" applyAlignment="1" applyProtection="1">
      <alignment horizontal="center" vertical="top"/>
      <protection/>
    </xf>
    <xf numFmtId="0" fontId="8" fillId="0" borderId="10" xfId="0" applyNumberFormat="1" applyFont="1" applyBorder="1" applyAlignment="1" applyProtection="1">
      <alignment vertical="top"/>
      <protection/>
    </xf>
    <xf numFmtId="0" fontId="3" fillId="0" borderId="1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horizontal="right" vertical="top"/>
      <protection/>
    </xf>
    <xf numFmtId="0" fontId="8" fillId="0" borderId="11" xfId="0" applyNumberFormat="1" applyFont="1" applyBorder="1" applyAlignment="1" applyProtection="1">
      <alignment horizontal="right" vertical="top"/>
      <protection/>
    </xf>
    <xf numFmtId="0" fontId="3" fillId="0" borderId="11" xfId="0" applyNumberFormat="1" applyFont="1" applyBorder="1" applyAlignment="1" applyProtection="1">
      <alignment horizontal="right" vertical="top"/>
      <protection/>
    </xf>
    <xf numFmtId="0" fontId="4" fillId="0" borderId="33" xfId="0" applyNumberFormat="1" applyFont="1" applyBorder="1" applyAlignment="1" applyProtection="1">
      <alignment vertical="top"/>
      <protection/>
    </xf>
    <xf numFmtId="0" fontId="5" fillId="0" borderId="33" xfId="0" applyNumberFormat="1" applyFont="1" applyBorder="1" applyAlignment="1" applyProtection="1">
      <alignment vertical="top"/>
      <protection/>
    </xf>
    <xf numFmtId="0" fontId="4" fillId="0" borderId="46" xfId="0" applyNumberFormat="1" applyFont="1" applyBorder="1" applyAlignment="1" applyProtection="1">
      <alignment vertical="top"/>
      <protection/>
    </xf>
    <xf numFmtId="0" fontId="5" fillId="0" borderId="42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vertical="top"/>
      <protection/>
    </xf>
    <xf numFmtId="2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vertical="top"/>
      <protection/>
    </xf>
    <xf numFmtId="0" fontId="8" fillId="0" borderId="4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horizontal="right" vertical="top"/>
      <protection/>
    </xf>
    <xf numFmtId="2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right" vertical="top"/>
      <protection/>
    </xf>
    <xf numFmtId="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center" vertical="top"/>
      <protection/>
    </xf>
    <xf numFmtId="20" fontId="8" fillId="0" borderId="60" xfId="0" applyNumberFormat="1" applyFont="1" applyBorder="1" applyAlignment="1" applyProtection="1">
      <alignment horizontal="right" vertical="top"/>
      <protection/>
    </xf>
    <xf numFmtId="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horizontal="right" vertical="top"/>
      <protection/>
    </xf>
    <xf numFmtId="2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right" vertical="top"/>
      <protection/>
    </xf>
    <xf numFmtId="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center" vertical="top"/>
      <protection/>
    </xf>
    <xf numFmtId="20" fontId="3" fillId="0" borderId="60" xfId="0" applyNumberFormat="1" applyFont="1" applyBorder="1" applyAlignment="1" applyProtection="1">
      <alignment horizontal="right" vertical="top"/>
      <protection/>
    </xf>
    <xf numFmtId="0" fontId="3" fillId="0" borderId="61" xfId="0" applyNumberFormat="1" applyFont="1" applyBorder="1" applyAlignment="1" applyProtection="1">
      <alignment vertical="top"/>
      <protection/>
    </xf>
    <xf numFmtId="0" fontId="8" fillId="0" borderId="59" xfId="0" applyNumberFormat="1" applyFont="1" applyBorder="1" applyAlignment="1" applyProtection="1">
      <alignment vertical="top"/>
      <protection/>
    </xf>
    <xf numFmtId="0" fontId="3" fillId="0" borderId="59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vertical="top"/>
      <protection/>
    </xf>
    <xf numFmtId="2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vertical="top"/>
      <protection/>
    </xf>
    <xf numFmtId="20" fontId="3" fillId="0" borderId="61" xfId="0" applyNumberFormat="1" applyFont="1" applyBorder="1" applyAlignment="1" applyProtection="1">
      <alignment vertical="top"/>
      <protection/>
    </xf>
    <xf numFmtId="20" fontId="3" fillId="0" borderId="0" xfId="0" applyNumberFormat="1" applyFont="1" applyBorder="1" applyAlignment="1" applyProtection="1">
      <alignment horizontal="right" vertical="top"/>
      <protection/>
    </xf>
    <xf numFmtId="20" fontId="3" fillId="0" borderId="47" xfId="0" applyNumberFormat="1" applyFont="1" applyBorder="1" applyAlignment="1" applyProtection="1">
      <alignment vertical="top"/>
      <protection/>
    </xf>
    <xf numFmtId="20" fontId="3" fillId="0" borderId="48" xfId="0" applyNumberFormat="1" applyFont="1" applyBorder="1" applyAlignment="1" applyProtection="1">
      <alignment horizontal="right" vertical="top"/>
      <protection/>
    </xf>
    <xf numFmtId="20" fontId="3" fillId="0" borderId="62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horizontal="right" vertical="top"/>
      <protection/>
    </xf>
    <xf numFmtId="0" fontId="3" fillId="0" borderId="31" xfId="0" applyNumberFormat="1" applyFont="1" applyBorder="1" applyAlignment="1" applyProtection="1">
      <alignment horizontal="center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28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center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8" fillId="0" borderId="28" xfId="0" applyNumberFormat="1" applyFont="1" applyBorder="1" applyAlignment="1" applyProtection="1">
      <alignment horizontal="right" vertical="top"/>
      <protection/>
    </xf>
    <xf numFmtId="20" fontId="8" fillId="0" borderId="29" xfId="0" applyNumberFormat="1" applyFont="1" applyBorder="1" applyAlignment="1" applyProtection="1">
      <alignment vertical="top"/>
      <protection/>
    </xf>
    <xf numFmtId="2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vertical="top"/>
      <protection/>
    </xf>
    <xf numFmtId="0" fontId="8" fillId="0" borderId="29" xfId="0" applyNumberFormat="1" applyFont="1" applyBorder="1" applyAlignment="1" applyProtection="1">
      <alignment horizontal="center" vertical="top"/>
      <protection/>
    </xf>
    <xf numFmtId="0" fontId="8" fillId="0" borderId="30" xfId="0" applyNumberFormat="1" applyFont="1" applyBorder="1" applyAlignment="1" applyProtection="1">
      <alignment vertical="top"/>
      <protection/>
    </xf>
    <xf numFmtId="0" fontId="3" fillId="0" borderId="62" xfId="0" applyNumberFormat="1" applyFont="1" applyBorder="1" applyAlignment="1" applyProtection="1">
      <alignment vertical="top"/>
      <protection/>
    </xf>
    <xf numFmtId="0" fontId="8" fillId="0" borderId="28" xfId="0" applyNumberFormat="1" applyFont="1" applyBorder="1" applyAlignment="1" applyProtection="1">
      <alignment vertical="top"/>
      <protection/>
    </xf>
    <xf numFmtId="0" fontId="12" fillId="0" borderId="63" xfId="0" applyFont="1" applyBorder="1" applyAlignment="1">
      <alignment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8" fillId="0" borderId="64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horizontal="left" vertical="top"/>
      <protection/>
    </xf>
    <xf numFmtId="20" fontId="8" fillId="0" borderId="45" xfId="0" applyNumberFormat="1" applyFont="1" applyBorder="1" applyAlignment="1" applyProtection="1">
      <alignment horizontal="center" vertical="top"/>
      <protection/>
    </xf>
    <xf numFmtId="20" fontId="8" fillId="0" borderId="0" xfId="0" applyNumberFormat="1" applyFont="1" applyBorder="1" applyAlignment="1" applyProtection="1">
      <alignment vertical="top"/>
      <protection/>
    </xf>
    <xf numFmtId="0" fontId="16" fillId="0" borderId="27" xfId="0" applyNumberFormat="1" applyFont="1" applyBorder="1" applyAlignment="1" applyProtection="1">
      <alignment vertical="top"/>
      <protection/>
    </xf>
    <xf numFmtId="0" fontId="14" fillId="0" borderId="64" xfId="0" applyNumberFormat="1" applyFont="1" applyBorder="1" applyAlignment="1" applyProtection="1">
      <alignment vertical="top"/>
      <protection/>
    </xf>
    <xf numFmtId="20" fontId="15" fillId="0" borderId="64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left" vertical="top"/>
      <protection/>
    </xf>
    <xf numFmtId="20" fontId="15" fillId="0" borderId="56" xfId="0" applyNumberFormat="1" applyFont="1" applyBorder="1" applyAlignment="1" applyProtection="1">
      <alignment horizontal="right" vertical="top"/>
      <protection/>
    </xf>
    <xf numFmtId="20" fontId="15" fillId="0" borderId="44" xfId="0" applyNumberFormat="1" applyFont="1" applyBorder="1" applyAlignment="1" applyProtection="1">
      <alignment vertical="top"/>
      <protection/>
    </xf>
    <xf numFmtId="20" fontId="15" fillId="0" borderId="44" xfId="0" applyNumberFormat="1" applyFont="1" applyBorder="1" applyAlignment="1" applyProtection="1">
      <alignment horizontal="right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0" fontId="16" fillId="0" borderId="65" xfId="0" applyNumberFormat="1" applyFont="1" applyBorder="1" applyAlignment="1" applyProtection="1">
      <alignment vertical="top"/>
      <protection/>
    </xf>
    <xf numFmtId="20" fontId="13" fillId="0" borderId="6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3" fillId="0" borderId="48" xfId="0" applyNumberFormat="1" applyFont="1" applyBorder="1" applyAlignment="1" applyProtection="1">
      <alignment horizontal="right" vertical="top"/>
      <protection/>
    </xf>
    <xf numFmtId="20" fontId="13" fillId="0" borderId="55" xfId="0" applyNumberFormat="1" applyFont="1" applyBorder="1" applyAlignment="1" applyProtection="1">
      <alignment horizontal="left" vertical="top"/>
      <protection/>
    </xf>
    <xf numFmtId="20" fontId="13" fillId="0" borderId="3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horizontal="center" vertical="top"/>
      <protection/>
    </xf>
    <xf numFmtId="20" fontId="3" fillId="0" borderId="67" xfId="0" applyNumberFormat="1" applyFont="1" applyBorder="1" applyAlignment="1" applyProtection="1">
      <alignment horizontal="center" vertical="top"/>
      <protection/>
    </xf>
    <xf numFmtId="20" fontId="3" fillId="0" borderId="68" xfId="0" applyNumberFormat="1" applyFont="1" applyBorder="1" applyAlignment="1" applyProtection="1">
      <alignment horizontal="center" vertical="top"/>
      <protection/>
    </xf>
    <xf numFmtId="0" fontId="5" fillId="0" borderId="64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horizontal="center" vertical="top"/>
      <protection/>
    </xf>
    <xf numFmtId="0" fontId="4" fillId="0" borderId="69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horizontal="center" vertical="top"/>
      <protection/>
    </xf>
    <xf numFmtId="20" fontId="8" fillId="0" borderId="70" xfId="0" applyNumberFormat="1" applyFont="1" applyBorder="1" applyAlignment="1" applyProtection="1">
      <alignment horizontal="center" vertical="top"/>
      <protection/>
    </xf>
    <xf numFmtId="20" fontId="8" fillId="0" borderId="37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vertical="top"/>
      <protection/>
    </xf>
    <xf numFmtId="20" fontId="8" fillId="0" borderId="52" xfId="0" applyNumberFormat="1" applyFont="1" applyBorder="1" applyAlignment="1" applyProtection="1">
      <alignment vertical="top"/>
      <protection/>
    </xf>
    <xf numFmtId="20" fontId="8" fillId="0" borderId="16" xfId="0" applyNumberFormat="1" applyFont="1" applyBorder="1" applyAlignment="1" applyProtection="1">
      <alignment vertical="top"/>
      <protection/>
    </xf>
    <xf numFmtId="20" fontId="3" fillId="0" borderId="16" xfId="0" applyNumberFormat="1" applyFont="1" applyBorder="1" applyAlignment="1" applyProtection="1">
      <alignment vertical="top"/>
      <protection/>
    </xf>
    <xf numFmtId="20" fontId="12" fillId="0" borderId="71" xfId="0" applyNumberFormat="1" applyFont="1" applyBorder="1" applyAlignment="1" applyProtection="1">
      <alignment horizontal="right" vertical="top"/>
      <protection/>
    </xf>
    <xf numFmtId="20" fontId="12" fillId="0" borderId="23" xfId="0" applyNumberFormat="1" applyFont="1" applyBorder="1" applyAlignment="1" applyProtection="1">
      <alignment horizontal="right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8" fillId="0" borderId="11" xfId="0" applyNumberFormat="1" applyFont="1" applyBorder="1" applyAlignment="1" applyProtection="1">
      <alignment vertical="top"/>
      <protection/>
    </xf>
    <xf numFmtId="20" fontId="8" fillId="0" borderId="72" xfId="0" applyNumberFormat="1" applyFont="1" applyBorder="1" applyAlignment="1" applyProtection="1">
      <alignment horizontal="center" vertical="top"/>
      <protection/>
    </xf>
    <xf numFmtId="20" fontId="8" fillId="0" borderId="7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3" fillId="0" borderId="74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75" xfId="0" applyNumberFormat="1" applyFont="1" applyBorder="1" applyAlignment="1" applyProtection="1">
      <alignment vertical="top"/>
      <protection/>
    </xf>
    <xf numFmtId="20" fontId="13" fillId="0" borderId="75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left" vertical="top"/>
      <protection/>
    </xf>
    <xf numFmtId="20" fontId="13" fillId="0" borderId="77" xfId="0" applyNumberFormat="1" applyFont="1" applyBorder="1" applyAlignment="1" applyProtection="1">
      <alignment horizontal="right" vertical="top"/>
      <protection/>
    </xf>
    <xf numFmtId="0" fontId="16" fillId="0" borderId="78" xfId="0" applyNumberFormat="1" applyFont="1" applyBorder="1" applyAlignment="1" applyProtection="1">
      <alignment vertical="top"/>
      <protection/>
    </xf>
    <xf numFmtId="0" fontId="12" fillId="0" borderId="79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horizontal="left" vertical="top"/>
      <protection/>
    </xf>
    <xf numFmtId="0" fontId="11" fillId="0" borderId="80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35" xfId="0" applyNumberFormat="1" applyFont="1" applyBorder="1" applyAlignment="1" applyProtection="1">
      <alignment vertical="top"/>
      <protection/>
    </xf>
    <xf numFmtId="20" fontId="1" fillId="0" borderId="75" xfId="0" applyNumberFormat="1" applyFont="1" applyBorder="1" applyAlignment="1" applyProtection="1">
      <alignment horizontal="right" vertical="top"/>
      <protection/>
    </xf>
    <xf numFmtId="20" fontId="1" fillId="0" borderId="81" xfId="0" applyNumberFormat="1" applyFont="1" applyBorder="1" applyAlignment="1" applyProtection="1">
      <alignment horizontal="left" vertical="top"/>
      <protection/>
    </xf>
    <xf numFmtId="20" fontId="1" fillId="0" borderId="24" xfId="0" applyNumberFormat="1" applyFont="1" applyBorder="1" applyAlignment="1" applyProtection="1">
      <alignment horizontal="right" vertical="top"/>
      <protection/>
    </xf>
    <xf numFmtId="20" fontId="1" fillId="0" borderId="82" xfId="0" applyNumberFormat="1" applyFont="1" applyBorder="1" applyAlignment="1" applyProtection="1">
      <alignment horizontal="left" vertical="top"/>
      <protection/>
    </xf>
    <xf numFmtId="20" fontId="1" fillId="0" borderId="71" xfId="0" applyNumberFormat="1" applyFont="1" applyBorder="1" applyAlignment="1" applyProtection="1">
      <alignment horizontal="right" vertical="top"/>
      <protection/>
    </xf>
    <xf numFmtId="20" fontId="1" fillId="0" borderId="83" xfId="0" applyNumberFormat="1" applyFont="1" applyBorder="1" applyAlignment="1" applyProtection="1">
      <alignment horizontal="left" vertical="top"/>
      <protection/>
    </xf>
    <xf numFmtId="20" fontId="1" fillId="0" borderId="84" xfId="0" applyNumberFormat="1" applyFont="1" applyBorder="1" applyAlignment="1" applyProtection="1">
      <alignment horizontal="left" vertical="top"/>
      <protection/>
    </xf>
    <xf numFmtId="20" fontId="1" fillId="0" borderId="85" xfId="0" applyNumberFormat="1" applyFont="1" applyBorder="1" applyAlignment="1" applyProtection="1">
      <alignment horizontal="right" vertical="top"/>
      <protection/>
    </xf>
    <xf numFmtId="20" fontId="1" fillId="0" borderId="86" xfId="0" applyNumberFormat="1" applyFont="1" applyBorder="1" applyAlignment="1" applyProtection="1">
      <alignment horizontal="left" vertical="top"/>
      <protection/>
    </xf>
    <xf numFmtId="20" fontId="1" fillId="0" borderId="87" xfId="0" applyNumberFormat="1" applyFont="1" applyBorder="1" applyAlignment="1" applyProtection="1">
      <alignment horizontal="right" vertical="top"/>
      <protection/>
    </xf>
    <xf numFmtId="20" fontId="1" fillId="0" borderId="27" xfId="0" applyNumberFormat="1" applyFont="1" applyBorder="1" applyAlignment="1" applyProtection="1">
      <alignment horizontal="center" vertical="top"/>
      <protection/>
    </xf>
    <xf numFmtId="0" fontId="4" fillId="0" borderId="63" xfId="0" applyNumberFormat="1" applyFont="1" applyBorder="1" applyAlignment="1" applyProtection="1">
      <alignment vertical="top"/>
      <protection/>
    </xf>
    <xf numFmtId="20" fontId="6" fillId="0" borderId="28" xfId="0" applyNumberFormat="1" applyFont="1" applyBorder="1" applyAlignment="1" applyProtection="1">
      <alignment horizontal="right" vertical="top"/>
      <protection/>
    </xf>
    <xf numFmtId="20" fontId="6" fillId="0" borderId="29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88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78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top" wrapText="1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/>
      <protection/>
    </xf>
    <xf numFmtId="20" fontId="8" fillId="0" borderId="56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20" fontId="15" fillId="0" borderId="43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right" vertical="top"/>
      <protection/>
    </xf>
    <xf numFmtId="20" fontId="17" fillId="0" borderId="12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right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2" fillId="0" borderId="20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horizontal="center" vertical="top"/>
      <protection/>
    </xf>
    <xf numFmtId="20" fontId="12" fillId="0" borderId="68" xfId="0" applyNumberFormat="1" applyFont="1" applyBorder="1" applyAlignment="1" applyProtection="1">
      <alignment horizontal="center" vertical="top"/>
      <protection/>
    </xf>
    <xf numFmtId="20" fontId="1" fillId="0" borderId="92" xfId="0" applyNumberFormat="1" applyFont="1" applyBorder="1" applyAlignment="1" applyProtection="1">
      <alignment horizontal="right" vertical="top"/>
      <protection/>
    </xf>
    <xf numFmtId="20" fontId="1" fillId="0" borderId="40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53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lef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20" fontId="1" fillId="0" borderId="66" xfId="0" applyNumberFormat="1" applyFont="1" applyBorder="1" applyAlignment="1" applyProtection="1">
      <alignment horizontal="right" vertical="top"/>
      <protection/>
    </xf>
    <xf numFmtId="20" fontId="24" fillId="0" borderId="0" xfId="0" applyNumberFormat="1" applyFont="1" applyBorder="1" applyAlignment="1" applyProtection="1">
      <alignment horizontal="left" vertical="top"/>
      <protection/>
    </xf>
    <xf numFmtId="20" fontId="3" fillId="0" borderId="66" xfId="0" applyNumberFormat="1" applyFont="1" applyBorder="1" applyAlignment="1" applyProtection="1">
      <alignment horizontal="right" vertical="top"/>
      <protection/>
    </xf>
    <xf numFmtId="20" fontId="3" fillId="0" borderId="94" xfId="0" applyNumberFormat="1" applyFont="1" applyBorder="1" applyAlignment="1" applyProtection="1">
      <alignment horizontal="right" vertical="top"/>
      <protection/>
    </xf>
    <xf numFmtId="20" fontId="3" fillId="0" borderId="95" xfId="0" applyNumberFormat="1" applyFont="1" applyBorder="1" applyAlignment="1" applyProtection="1">
      <alignment horizontal="right" vertical="top"/>
      <protection/>
    </xf>
    <xf numFmtId="20" fontId="3" fillId="0" borderId="96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horizontal="center" vertical="top"/>
      <protection/>
    </xf>
    <xf numFmtId="20" fontId="3" fillId="0" borderId="11" xfId="0" applyNumberFormat="1" applyFont="1" applyBorder="1" applyAlignment="1" applyProtection="1">
      <alignment horizontal="center" vertical="top"/>
      <protection/>
    </xf>
    <xf numFmtId="20" fontId="3" fillId="0" borderId="95" xfId="0" applyNumberFormat="1" applyFont="1" applyBorder="1" applyAlignment="1" applyProtection="1">
      <alignment horizontal="center" vertical="top"/>
      <protection/>
    </xf>
    <xf numFmtId="20" fontId="6" fillId="0" borderId="56" xfId="0" applyNumberFormat="1" applyFont="1" applyBorder="1" applyAlignment="1" applyProtection="1">
      <alignment horizontal="center" vertical="top"/>
      <protection/>
    </xf>
    <xf numFmtId="20" fontId="10" fillId="0" borderId="56" xfId="0" applyNumberFormat="1" applyFont="1" applyBorder="1" applyAlignment="1" applyProtection="1">
      <alignment horizontal="left" vertical="top"/>
      <protection/>
    </xf>
    <xf numFmtId="20" fontId="11" fillId="0" borderId="50" xfId="0" applyNumberFormat="1" applyFont="1" applyBorder="1" applyAlignment="1" applyProtection="1">
      <alignment horizontal="right" vertical="top"/>
      <protection/>
    </xf>
    <xf numFmtId="20" fontId="11" fillId="0" borderId="97" xfId="0" applyNumberFormat="1" applyFont="1" applyBorder="1" applyAlignment="1" applyProtection="1">
      <alignment horizontal="left" vertical="top"/>
      <protection/>
    </xf>
    <xf numFmtId="20" fontId="11" fillId="0" borderId="47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horizontal="right" vertical="top"/>
      <protection/>
    </xf>
    <xf numFmtId="20" fontId="10" fillId="0" borderId="64" xfId="0" applyNumberFormat="1" applyFont="1" applyBorder="1" applyAlignment="1" applyProtection="1">
      <alignment horizontal="righ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20" fontId="11" fillId="0" borderId="93" xfId="0" applyNumberFormat="1" applyFont="1" applyBorder="1" applyAlignment="1" applyProtection="1">
      <alignment horizontal="right" vertical="top"/>
      <protection/>
    </xf>
    <xf numFmtId="20" fontId="11" fillId="0" borderId="90" xfId="0" applyNumberFormat="1" applyFont="1" applyBorder="1" applyAlignment="1" applyProtection="1">
      <alignment horizontal="left" vertical="top"/>
      <protection/>
    </xf>
    <xf numFmtId="20" fontId="11" fillId="0" borderId="98" xfId="0" applyNumberFormat="1" applyFont="1" applyBorder="1" applyAlignment="1" applyProtection="1">
      <alignment horizontal="left" vertical="top"/>
      <protection/>
    </xf>
    <xf numFmtId="0" fontId="23" fillId="0" borderId="89" xfId="0" applyNumberFormat="1" applyFont="1" applyBorder="1" applyAlignment="1" applyProtection="1">
      <alignment vertical="top"/>
      <protection/>
    </xf>
    <xf numFmtId="0" fontId="23" fillId="0" borderId="90" xfId="0" applyNumberFormat="1" applyFont="1" applyBorder="1" applyAlignment="1" applyProtection="1">
      <alignment vertical="top"/>
      <protection/>
    </xf>
    <xf numFmtId="20" fontId="11" fillId="33" borderId="90" xfId="0" applyNumberFormat="1" applyFont="1" applyFill="1" applyBorder="1" applyAlignment="1" applyProtection="1">
      <alignment horizontal="left" vertical="top"/>
      <protection/>
    </xf>
    <xf numFmtId="20" fontId="11" fillId="0" borderId="91" xfId="0" applyNumberFormat="1" applyFont="1" applyBorder="1" applyAlignment="1" applyProtection="1">
      <alignment horizontal="center" vertical="top"/>
      <protection/>
    </xf>
    <xf numFmtId="20" fontId="11" fillId="0" borderId="27" xfId="0" applyNumberFormat="1" applyFont="1" applyBorder="1" applyAlignment="1" applyProtection="1">
      <alignment horizontal="right" vertical="top"/>
      <protection/>
    </xf>
    <xf numFmtId="20" fontId="11" fillId="0" borderId="66" xfId="0" applyNumberFormat="1" applyFont="1" applyBorder="1" applyAlignment="1" applyProtection="1">
      <alignment horizontal="right" vertical="top"/>
      <protection/>
    </xf>
    <xf numFmtId="0" fontId="19" fillId="0" borderId="99" xfId="0" applyNumberFormat="1" applyFont="1" applyBorder="1" applyAlignment="1" applyProtection="1">
      <alignment vertical="top"/>
      <protection/>
    </xf>
    <xf numFmtId="0" fontId="19" fillId="0" borderId="58" xfId="0" applyNumberFormat="1" applyFont="1" applyBorder="1" applyAlignment="1" applyProtection="1">
      <alignment vertical="top"/>
      <protection/>
    </xf>
    <xf numFmtId="0" fontId="19" fillId="0" borderId="100" xfId="0" applyNumberFormat="1" applyFont="1" applyBorder="1" applyAlignment="1" applyProtection="1">
      <alignment vertical="top"/>
      <protection/>
    </xf>
    <xf numFmtId="0" fontId="19" fillId="0" borderId="16" xfId="0" applyNumberFormat="1" applyFont="1" applyBorder="1" applyAlignment="1" applyProtection="1">
      <alignment vertical="top"/>
      <protection/>
    </xf>
    <xf numFmtId="20" fontId="11" fillId="0" borderId="53" xfId="0" applyNumberFormat="1" applyFont="1" applyBorder="1" applyAlignment="1" applyProtection="1">
      <alignment horizontal="right" vertical="top"/>
      <protection/>
    </xf>
    <xf numFmtId="0" fontId="3" fillId="0" borderId="55" xfId="0" applyNumberFormat="1" applyFont="1" applyBorder="1" applyAlignment="1" applyProtection="1">
      <alignment vertical="top"/>
      <protection/>
    </xf>
    <xf numFmtId="0" fontId="26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right" vertical="top"/>
      <protection/>
    </xf>
    <xf numFmtId="0" fontId="28" fillId="0" borderId="0" xfId="0" applyNumberFormat="1" applyFont="1" applyBorder="1" applyAlignment="1" applyProtection="1">
      <alignment horizontal="left" vertical="top"/>
      <protection/>
    </xf>
    <xf numFmtId="0" fontId="27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0" fontId="4" fillId="0" borderId="39" xfId="0" applyNumberFormat="1" applyFont="1" applyBorder="1" applyAlignment="1" applyProtection="1">
      <alignment vertical="top"/>
      <protection/>
    </xf>
    <xf numFmtId="20" fontId="3" fillId="0" borderId="23" xfId="0" applyNumberFormat="1" applyFont="1" applyBorder="1" applyAlignment="1" applyProtection="1">
      <alignment horizontal="right" vertical="top"/>
      <protection/>
    </xf>
    <xf numFmtId="20" fontId="3" fillId="0" borderId="24" xfId="0" applyNumberFormat="1" applyFont="1" applyBorder="1" applyAlignment="1" applyProtection="1">
      <alignment horizontal="right" vertical="top"/>
      <protection/>
    </xf>
    <xf numFmtId="20" fontId="3" fillId="0" borderId="71" xfId="0" applyNumberFormat="1" applyFont="1" applyBorder="1" applyAlignment="1" applyProtection="1">
      <alignment horizontal="right" vertical="top"/>
      <protection/>
    </xf>
    <xf numFmtId="20" fontId="8" fillId="0" borderId="94" xfId="0" applyNumberFormat="1" applyFont="1" applyBorder="1" applyAlignment="1" applyProtection="1">
      <alignment horizontal="right" vertical="top"/>
      <protection/>
    </xf>
    <xf numFmtId="20" fontId="3" fillId="0" borderId="69" xfId="0" applyNumberFormat="1" applyFont="1" applyBorder="1" applyAlignment="1" applyProtection="1">
      <alignment horizontal="right" vertical="top"/>
      <protection/>
    </xf>
    <xf numFmtId="20" fontId="3" fillId="0" borderId="25" xfId="0" applyNumberFormat="1" applyFont="1" applyBorder="1" applyAlignment="1" applyProtection="1">
      <alignment horizontal="right" vertical="top"/>
      <protection/>
    </xf>
    <xf numFmtId="20" fontId="3" fillId="0" borderId="18" xfId="0" applyNumberFormat="1" applyFont="1" applyBorder="1" applyAlignment="1" applyProtection="1">
      <alignment horizontal="left" vertical="top"/>
      <protection/>
    </xf>
    <xf numFmtId="20" fontId="3" fillId="0" borderId="20" xfId="0" applyNumberFormat="1" applyFont="1" applyBorder="1" applyAlignment="1" applyProtection="1">
      <alignment horizontal="left" vertical="top"/>
      <protection/>
    </xf>
    <xf numFmtId="20" fontId="3" fillId="0" borderId="22" xfId="0" applyNumberFormat="1" applyFont="1" applyBorder="1" applyAlignment="1" applyProtection="1">
      <alignment horizontal="left" vertical="top"/>
      <protection/>
    </xf>
    <xf numFmtId="20" fontId="8" fillId="0" borderId="72" xfId="0" applyNumberFormat="1" applyFont="1" applyBorder="1" applyAlignment="1" applyProtection="1">
      <alignment horizontal="left" vertical="top"/>
      <protection/>
    </xf>
    <xf numFmtId="20" fontId="3" fillId="0" borderId="68" xfId="0" applyNumberFormat="1" applyFont="1" applyBorder="1" applyAlignment="1" applyProtection="1">
      <alignment horizontal="left" vertical="top"/>
      <protection/>
    </xf>
    <xf numFmtId="20" fontId="3" fillId="0" borderId="67" xfId="0" applyNumberFormat="1" applyFont="1" applyBorder="1" applyAlignment="1" applyProtection="1">
      <alignment horizontal="left" vertical="top"/>
      <protection/>
    </xf>
    <xf numFmtId="20" fontId="8" fillId="0" borderId="70" xfId="0" applyNumberFormat="1" applyFont="1" applyBorder="1" applyAlignment="1" applyProtection="1">
      <alignment horizontal="left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12" fillId="0" borderId="38" xfId="0" applyNumberFormat="1" applyFont="1" applyBorder="1" applyAlignment="1" applyProtection="1">
      <alignment horizontal="center" vertical="top"/>
      <protection/>
    </xf>
    <xf numFmtId="20" fontId="12" fillId="0" borderId="19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horizontal="center" vertical="top"/>
      <protection/>
    </xf>
    <xf numFmtId="20" fontId="12" fillId="0" borderId="36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vertical="top"/>
      <protection/>
    </xf>
    <xf numFmtId="20" fontId="12" fillId="0" borderId="19" xfId="0" applyNumberFormat="1" applyFont="1" applyBorder="1" applyAlignment="1" applyProtection="1">
      <alignment vertical="top"/>
      <protection/>
    </xf>
    <xf numFmtId="20" fontId="12" fillId="0" borderId="38" xfId="0" applyNumberFormat="1" applyFont="1" applyBorder="1" applyAlignment="1" applyProtection="1">
      <alignment vertical="top"/>
      <protection/>
    </xf>
    <xf numFmtId="20" fontId="21" fillId="0" borderId="56" xfId="0" applyNumberFormat="1" applyFont="1" applyBorder="1" applyAlignment="1" applyProtection="1">
      <alignment horizontal="left" vertical="top"/>
      <protection/>
    </xf>
    <xf numFmtId="20" fontId="21" fillId="0" borderId="70" xfId="0" applyNumberFormat="1" applyFont="1" applyBorder="1" applyAlignment="1" applyProtection="1">
      <alignment horizontal="left" vertical="top"/>
      <protection/>
    </xf>
    <xf numFmtId="20" fontId="12" fillId="0" borderId="101" xfId="0" applyNumberFormat="1" applyFont="1" applyBorder="1" applyAlignment="1" applyProtection="1">
      <alignment horizontal="left" vertical="top"/>
      <protection/>
    </xf>
    <xf numFmtId="20" fontId="12" fillId="0" borderId="20" xfId="0" applyNumberFormat="1" applyFont="1" applyBorder="1" applyAlignment="1" applyProtection="1">
      <alignment horizontal="left" vertical="top"/>
      <protection/>
    </xf>
    <xf numFmtId="20" fontId="12" fillId="0" borderId="36" xfId="0" applyNumberFormat="1" applyFont="1" applyBorder="1" applyAlignment="1" applyProtection="1">
      <alignment vertical="top"/>
      <protection/>
    </xf>
    <xf numFmtId="20" fontId="12" fillId="0" borderId="102" xfId="0" applyNumberFormat="1" applyFont="1" applyBorder="1" applyAlignment="1" applyProtection="1">
      <alignment horizontal="left" vertical="top"/>
      <protection/>
    </xf>
    <xf numFmtId="20" fontId="12" fillId="0" borderId="68" xfId="0" applyNumberFormat="1" applyFont="1" applyBorder="1" applyAlignment="1" applyProtection="1">
      <alignment horizontal="left" vertical="top"/>
      <protection/>
    </xf>
    <xf numFmtId="20" fontId="12" fillId="0" borderId="103" xfId="0" applyNumberFormat="1" applyFont="1" applyBorder="1" applyAlignment="1" applyProtection="1">
      <alignment horizontal="left" vertical="top"/>
      <protection/>
    </xf>
    <xf numFmtId="20" fontId="12" fillId="0" borderId="67" xfId="0" applyNumberFormat="1" applyFont="1" applyBorder="1" applyAlignment="1" applyProtection="1">
      <alignment horizontal="left" vertical="top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20" fontId="17" fillId="0" borderId="12" xfId="0" applyNumberFormat="1" applyFont="1" applyBorder="1" applyAlignment="1" applyProtection="1">
      <alignment horizontal="left" vertical="top"/>
      <protection/>
    </xf>
    <xf numFmtId="20" fontId="13" fillId="0" borderId="11" xfId="0" applyNumberFormat="1" applyFont="1" applyBorder="1" applyAlignment="1" applyProtection="1">
      <alignment horizontal="right" vertical="top"/>
      <protection/>
    </xf>
    <xf numFmtId="20" fontId="17" fillId="0" borderId="11" xfId="0" applyNumberFormat="1" applyFont="1" applyBorder="1" applyAlignment="1" applyProtection="1">
      <alignment horizontal="right" vertical="top"/>
      <protection/>
    </xf>
    <xf numFmtId="20" fontId="13" fillId="0" borderId="0" xfId="0" applyNumberFormat="1" applyFont="1" applyBorder="1" applyAlignment="1" applyProtection="1">
      <alignment horizontal="right" vertical="top"/>
      <protection/>
    </xf>
    <xf numFmtId="20" fontId="13" fillId="0" borderId="104" xfId="0" applyNumberFormat="1" applyFont="1" applyBorder="1" applyAlignment="1" applyProtection="1">
      <alignment horizontal="right" vertical="top"/>
      <protection/>
    </xf>
    <xf numFmtId="20" fontId="17" fillId="0" borderId="19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right" vertical="top"/>
      <protection/>
    </xf>
    <xf numFmtId="20" fontId="15" fillId="0" borderId="37" xfId="0" applyNumberFormat="1" applyFont="1" applyBorder="1" applyAlignment="1" applyProtection="1">
      <alignment horizontal="right" vertical="top"/>
      <protection/>
    </xf>
    <xf numFmtId="20" fontId="15" fillId="0" borderId="45" xfId="0" applyNumberFormat="1" applyFont="1" applyBorder="1" applyAlignment="1" applyProtection="1">
      <alignment horizontal="center" vertical="top"/>
      <protection/>
    </xf>
    <xf numFmtId="20" fontId="13" fillId="0" borderId="10" xfId="0" applyNumberFormat="1" applyFont="1" applyBorder="1" applyAlignment="1" applyProtection="1">
      <alignment horizontal="center" vertical="top"/>
      <protection/>
    </xf>
    <xf numFmtId="20" fontId="17" fillId="0" borderId="10" xfId="0" applyNumberFormat="1" applyFont="1" applyBorder="1" applyAlignment="1" applyProtection="1">
      <alignment horizontal="center" vertical="top"/>
      <protection/>
    </xf>
    <xf numFmtId="20" fontId="13" fillId="0" borderId="48" xfId="0" applyNumberFormat="1" applyFont="1" applyBorder="1" applyAlignment="1" applyProtection="1">
      <alignment horizontal="center" vertical="top"/>
      <protection/>
    </xf>
    <xf numFmtId="20" fontId="15" fillId="0" borderId="44" xfId="0" applyNumberFormat="1" applyFont="1" applyBorder="1" applyAlignment="1" applyProtection="1">
      <alignment horizontal="center" vertical="top"/>
      <protection/>
    </xf>
    <xf numFmtId="20" fontId="13" fillId="0" borderId="77" xfId="0" applyNumberFormat="1" applyFont="1" applyBorder="1" applyAlignment="1" applyProtection="1">
      <alignment horizontal="center" vertical="top"/>
      <protection/>
    </xf>
    <xf numFmtId="0" fontId="27" fillId="0" borderId="0" xfId="0" applyNumberFormat="1" applyFont="1" applyBorder="1" applyAlignment="1" applyProtection="1">
      <alignment horizontal="center" vertical="top"/>
      <protection/>
    </xf>
    <xf numFmtId="20" fontId="27" fillId="0" borderId="0" xfId="0" applyNumberFormat="1" applyFont="1" applyBorder="1" applyAlignment="1" applyProtection="1">
      <alignment horizontal="center" vertical="top"/>
      <protection/>
    </xf>
    <xf numFmtId="20" fontId="15" fillId="0" borderId="56" xfId="0" applyNumberFormat="1" applyFont="1" applyBorder="1" applyAlignment="1" applyProtection="1">
      <alignment horizontal="left" vertical="top"/>
      <protection/>
    </xf>
    <xf numFmtId="20" fontId="17" fillId="0" borderId="11" xfId="0" applyNumberFormat="1" applyFont="1" applyBorder="1" applyAlignment="1" applyProtection="1">
      <alignment horizontal="left" vertical="top"/>
      <protection/>
    </xf>
    <xf numFmtId="20" fontId="13" fillId="0" borderId="0" xfId="0" applyNumberFormat="1" applyFont="1" applyBorder="1" applyAlignment="1" applyProtection="1">
      <alignment horizontal="left" vertical="top"/>
      <protection/>
    </xf>
    <xf numFmtId="20" fontId="13" fillId="0" borderId="104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13" fillId="0" borderId="68" xfId="0" applyNumberFormat="1" applyFont="1" applyBorder="1" applyAlignment="1" applyProtection="1">
      <alignment horizontal="left" vertical="top"/>
      <protection/>
    </xf>
    <xf numFmtId="20" fontId="13" fillId="0" borderId="20" xfId="0" applyNumberFormat="1" applyFont="1" applyBorder="1" applyAlignment="1" applyProtection="1">
      <alignment horizontal="left" vertical="top"/>
      <protection/>
    </xf>
    <xf numFmtId="20" fontId="13" fillId="0" borderId="67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vertical="top"/>
      <protection/>
    </xf>
    <xf numFmtId="20" fontId="3" fillId="0" borderId="105" xfId="0" applyNumberFormat="1" applyFont="1" applyBorder="1" applyAlignment="1" applyProtection="1">
      <alignment vertical="top"/>
      <protection/>
    </xf>
    <xf numFmtId="20" fontId="3" fillId="0" borderId="89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right" vertical="top"/>
      <protection/>
    </xf>
    <xf numFmtId="20" fontId="3" fillId="0" borderId="14" xfId="0" applyNumberFormat="1" applyFont="1" applyBorder="1" applyAlignment="1" applyProtection="1">
      <alignment horizontal="left" vertical="top"/>
      <protection/>
    </xf>
    <xf numFmtId="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horizontal="left"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3" fillId="0" borderId="55" xfId="0" applyNumberFormat="1" applyFont="1" applyBorder="1" applyAlignment="1" applyProtection="1">
      <alignment vertical="top"/>
      <protection/>
    </xf>
    <xf numFmtId="20" fontId="8" fillId="0" borderId="106" xfId="0" applyNumberFormat="1" applyFont="1" applyBorder="1" applyAlignment="1" applyProtection="1">
      <alignment vertical="top"/>
      <protection/>
    </xf>
    <xf numFmtId="0" fontId="3" fillId="0" borderId="47" xfId="0" applyNumberFormat="1" applyFont="1" applyBorder="1" applyAlignment="1" applyProtection="1">
      <alignment vertical="top"/>
      <protection/>
    </xf>
    <xf numFmtId="0" fontId="8" fillId="0" borderId="107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vertical="top"/>
      <protection/>
    </xf>
    <xf numFmtId="20" fontId="8" fillId="0" borderId="107" xfId="0" applyNumberFormat="1" applyFont="1" applyBorder="1" applyAlignment="1" applyProtection="1">
      <alignment vertical="top"/>
      <protection/>
    </xf>
    <xf numFmtId="20" fontId="8" fillId="0" borderId="47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 vertical="top"/>
      <protection/>
    </xf>
    <xf numFmtId="20" fontId="8" fillId="0" borderId="108" xfId="0" applyNumberFormat="1" applyFont="1" applyBorder="1" applyAlignment="1" applyProtection="1">
      <alignment vertical="top"/>
      <protection/>
    </xf>
    <xf numFmtId="0" fontId="8" fillId="0" borderId="108" xfId="0" applyNumberFormat="1" applyFont="1" applyBorder="1" applyAlignment="1" applyProtection="1">
      <alignment vertical="top"/>
      <protection/>
    </xf>
    <xf numFmtId="20" fontId="1" fillId="0" borderId="89" xfId="0" applyNumberFormat="1" applyFont="1" applyBorder="1" applyAlignment="1" applyProtection="1">
      <alignment horizontal="right" vertical="top"/>
      <protection/>
    </xf>
    <xf numFmtId="20" fontId="1" fillId="0" borderId="50" xfId="0" applyNumberFormat="1" applyFont="1" applyBorder="1" applyAlignment="1" applyProtection="1">
      <alignment horizontal="right" vertical="top"/>
      <protection/>
    </xf>
    <xf numFmtId="20" fontId="1" fillId="0" borderId="105" xfId="0" applyNumberFormat="1" applyFont="1" applyBorder="1" applyAlignment="1" applyProtection="1">
      <alignment horizontal="right" vertical="top"/>
      <protection/>
    </xf>
    <xf numFmtId="20" fontId="1" fillId="0" borderId="53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0" fontId="1" fillId="0" borderId="29" xfId="0" applyNumberFormat="1" applyFont="1" applyBorder="1" applyAlignment="1" applyProtection="1">
      <alignment horizontal="right"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left" vertical="top"/>
      <protection/>
    </xf>
    <xf numFmtId="20" fontId="1" fillId="0" borderId="97" xfId="0" applyNumberFormat="1" applyFont="1" applyBorder="1" applyAlignment="1" applyProtection="1">
      <alignment horizontal="left" vertical="top"/>
      <protection/>
    </xf>
    <xf numFmtId="20" fontId="1" fillId="0" borderId="109" xfId="0" applyNumberFormat="1" applyFont="1" applyBorder="1" applyAlignment="1" applyProtection="1">
      <alignment horizontal="left" vertical="top"/>
      <protection/>
    </xf>
    <xf numFmtId="20" fontId="1" fillId="0" borderId="110" xfId="0" applyNumberFormat="1" applyFont="1" applyBorder="1" applyAlignment="1" applyProtection="1">
      <alignment horizontal="lef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96" xfId="0" applyNumberFormat="1" applyFont="1" applyBorder="1" applyAlignment="1" applyProtection="1">
      <alignment horizontal="left" vertical="top"/>
      <protection/>
    </xf>
    <xf numFmtId="0" fontId="1" fillId="0" borderId="29" xfId="0" applyNumberFormat="1" applyFont="1" applyBorder="1" applyAlignment="1" applyProtection="1">
      <alignment horizontal="left" vertical="top"/>
      <protection/>
    </xf>
    <xf numFmtId="20" fontId="1" fillId="0" borderId="111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0" fontId="6" fillId="0" borderId="28" xfId="0" applyNumberFormat="1" applyFont="1" applyBorder="1" applyAlignment="1" applyProtection="1">
      <alignment horizontal="right" vertical="top"/>
      <protection/>
    </xf>
    <xf numFmtId="0" fontId="1" fillId="0" borderId="28" xfId="0" applyNumberFormat="1" applyFont="1" applyBorder="1" applyAlignment="1" applyProtection="1">
      <alignment horizontal="right" vertical="top"/>
      <protection/>
    </xf>
    <xf numFmtId="0" fontId="1" fillId="0" borderId="40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left" vertical="top"/>
      <protection/>
    </xf>
    <xf numFmtId="20" fontId="6" fillId="0" borderId="29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right" vertical="top"/>
      <protection/>
    </xf>
    <xf numFmtId="20" fontId="3" fillId="0" borderId="11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20" fontId="3" fillId="0" borderId="96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3" fillId="0" borderId="84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right" vertical="top"/>
      <protection/>
    </xf>
    <xf numFmtId="20" fontId="1" fillId="0" borderId="104" xfId="0" applyNumberFormat="1" applyFont="1" applyBorder="1" applyAlignment="1" applyProtection="1">
      <alignment horizontal="right" vertical="top"/>
      <protection/>
    </xf>
    <xf numFmtId="20" fontId="1" fillId="0" borderId="101" xfId="0" applyNumberFormat="1" applyFont="1" applyBorder="1" applyAlignment="1" applyProtection="1">
      <alignment horizontal="right" vertical="top"/>
      <protection/>
    </xf>
    <xf numFmtId="20" fontId="1" fillId="0" borderId="112" xfId="0" applyNumberFormat="1" applyFont="1" applyBorder="1" applyAlignment="1" applyProtection="1">
      <alignment horizontal="right" vertical="top"/>
      <protection/>
    </xf>
    <xf numFmtId="20" fontId="1" fillId="0" borderId="113" xfId="0" applyNumberFormat="1" applyFont="1" applyBorder="1" applyAlignment="1" applyProtection="1">
      <alignment horizontal="left" vertical="top"/>
      <protection/>
    </xf>
    <xf numFmtId="20" fontId="1" fillId="0" borderId="70" xfId="0" applyNumberFormat="1" applyFont="1" applyBorder="1" applyAlignment="1" applyProtection="1">
      <alignment horizontal="left" vertical="top"/>
      <protection/>
    </xf>
    <xf numFmtId="0" fontId="1" fillId="0" borderId="113" xfId="0" applyNumberFormat="1" applyFont="1" applyBorder="1" applyAlignment="1" applyProtection="1">
      <alignment horizontal="left" vertical="top"/>
      <protection/>
    </xf>
    <xf numFmtId="20" fontId="1" fillId="0" borderId="72" xfId="0" applyNumberFormat="1" applyFont="1" applyBorder="1" applyAlignment="1" applyProtection="1">
      <alignment horizontal="left" vertical="top"/>
      <protection/>
    </xf>
    <xf numFmtId="20" fontId="1" fillId="0" borderId="20" xfId="0" applyNumberFormat="1" applyFont="1" applyBorder="1" applyAlignment="1" applyProtection="1">
      <alignment horizontal="left" vertical="top"/>
      <protection/>
    </xf>
    <xf numFmtId="20" fontId="1" fillId="0" borderId="22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99" xfId="0" applyNumberFormat="1" applyFont="1" applyBorder="1" applyAlignment="1" applyProtection="1">
      <alignment horizontal="left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1" fillId="0" borderId="114" xfId="0" applyNumberFormat="1" applyFont="1" applyBorder="1" applyAlignment="1" applyProtection="1">
      <alignment horizontal="left" vertical="top"/>
      <protection/>
    </xf>
    <xf numFmtId="20" fontId="11" fillId="0" borderId="105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left" vertical="top"/>
      <protection/>
    </xf>
    <xf numFmtId="20" fontId="11" fillId="0" borderId="11" xfId="0" applyNumberFormat="1" applyFont="1" applyBorder="1" applyAlignment="1" applyProtection="1">
      <alignment horizontal="left" vertical="top"/>
      <protection/>
    </xf>
    <xf numFmtId="20" fontId="11" fillId="0" borderId="110" xfId="0" applyNumberFormat="1" applyFont="1" applyBorder="1" applyAlignment="1" applyProtection="1">
      <alignment horizontal="left" vertical="top"/>
      <protection/>
    </xf>
    <xf numFmtId="20" fontId="10" fillId="0" borderId="45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lef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0" fontId="4" fillId="0" borderId="97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20" fontId="8" fillId="0" borderId="66" xfId="0" applyNumberFormat="1" applyFont="1" applyBorder="1" applyAlignment="1" applyProtection="1">
      <alignment horizontal="right" vertical="top"/>
      <protection/>
    </xf>
    <xf numFmtId="20" fontId="8" fillId="0" borderId="55" xfId="0" applyNumberFormat="1" applyFont="1" applyBorder="1" applyAlignment="1" applyProtection="1">
      <alignment horizontal="left" vertical="top"/>
      <protection/>
    </xf>
    <xf numFmtId="20" fontId="8" fillId="0" borderId="66" xfId="0" applyNumberFormat="1" applyFont="1" applyBorder="1" applyAlignment="1" applyProtection="1">
      <alignment horizontal="center" vertical="top"/>
      <protection/>
    </xf>
    <xf numFmtId="20" fontId="8" fillId="0" borderId="96" xfId="0" applyNumberFormat="1" applyFont="1" applyBorder="1" applyAlignment="1" applyProtection="1">
      <alignment horizontal="right" vertical="top"/>
      <protection/>
    </xf>
    <xf numFmtId="2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horizontal="right" vertical="top"/>
      <protection/>
    </xf>
    <xf numFmtId="20" fontId="8" fillId="0" borderId="116" xfId="0" applyNumberFormat="1" applyFont="1" applyBorder="1" applyAlignment="1" applyProtection="1">
      <alignment vertical="top"/>
      <protection/>
    </xf>
    <xf numFmtId="20" fontId="8" fillId="0" borderId="114" xfId="0" applyNumberFormat="1" applyFont="1" applyBorder="1" applyAlignment="1" applyProtection="1">
      <alignment vertical="top"/>
      <protection/>
    </xf>
    <xf numFmtId="20" fontId="3" fillId="0" borderId="116" xfId="0" applyNumberFormat="1" applyFont="1" applyBorder="1" applyAlignment="1" applyProtection="1">
      <alignment vertical="top"/>
      <protection/>
    </xf>
    <xf numFmtId="0" fontId="8" fillId="0" borderId="116" xfId="0" applyNumberFormat="1" applyFont="1" applyBorder="1" applyAlignment="1" applyProtection="1">
      <alignment horizontal="right" vertical="top"/>
      <protection/>
    </xf>
    <xf numFmtId="0" fontId="8" fillId="0" borderId="116" xfId="0" applyNumberFormat="1" applyFont="1" applyBorder="1" applyAlignment="1" applyProtection="1">
      <alignment horizontal="center" vertical="top"/>
      <protection/>
    </xf>
    <xf numFmtId="0" fontId="8" fillId="0" borderId="116" xfId="0" applyNumberFormat="1" applyFont="1" applyBorder="1" applyAlignment="1" applyProtection="1">
      <alignment vertical="top"/>
      <protection/>
    </xf>
    <xf numFmtId="20" fontId="8" fillId="0" borderId="116" xfId="0" applyNumberFormat="1" applyFont="1" applyBorder="1" applyAlignment="1" applyProtection="1">
      <alignment horizontal="right" vertical="top"/>
      <protection/>
    </xf>
    <xf numFmtId="0" fontId="8" fillId="0" borderId="117" xfId="0" applyNumberFormat="1" applyFont="1" applyBorder="1" applyAlignment="1" applyProtection="1">
      <alignment vertical="top"/>
      <protection/>
    </xf>
    <xf numFmtId="0" fontId="8" fillId="0" borderId="115" xfId="0" applyNumberFormat="1" applyFont="1" applyBorder="1" applyAlignment="1" applyProtection="1">
      <alignment vertical="top"/>
      <protection/>
    </xf>
    <xf numFmtId="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vertical="top"/>
      <protection/>
    </xf>
    <xf numFmtId="20" fontId="8" fillId="0" borderId="117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vertical="top"/>
      <protection/>
    </xf>
    <xf numFmtId="0" fontId="6" fillId="0" borderId="30" xfId="0" applyNumberFormat="1" applyFont="1" applyBorder="1" applyAlignment="1" applyProtection="1">
      <alignment horizontal="left" vertical="top"/>
      <protection/>
    </xf>
    <xf numFmtId="0" fontId="1" fillId="0" borderId="30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51" xfId="0" applyNumberFormat="1" applyFont="1" applyBorder="1" applyAlignment="1" applyProtection="1">
      <alignment horizontal="left" vertical="top"/>
      <protection/>
    </xf>
    <xf numFmtId="20" fontId="6" fillId="0" borderId="95" xfId="0" applyNumberFormat="1" applyFont="1" applyBorder="1" applyAlignment="1" applyProtection="1">
      <alignment horizontal="right" vertical="top"/>
      <protection/>
    </xf>
    <xf numFmtId="20" fontId="6" fillId="0" borderId="96" xfId="0" applyNumberFormat="1" applyFont="1" applyBorder="1" applyAlignment="1" applyProtection="1">
      <alignment horizontal="left" vertical="top"/>
      <protection/>
    </xf>
    <xf numFmtId="0" fontId="6" fillId="0" borderId="92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left" vertical="top"/>
      <protection/>
    </xf>
    <xf numFmtId="0" fontId="6" fillId="0" borderId="40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center" vertical="top"/>
      <protection/>
    </xf>
    <xf numFmtId="0" fontId="6" fillId="0" borderId="118" xfId="0" applyNumberFormat="1" applyFont="1" applyBorder="1" applyAlignment="1" applyProtection="1">
      <alignment horizontal="center" vertical="top"/>
      <protection/>
    </xf>
    <xf numFmtId="20" fontId="6" fillId="0" borderId="94" xfId="0" applyNumberFormat="1" applyFont="1" applyBorder="1" applyAlignment="1" applyProtection="1">
      <alignment horizontal="center" vertical="top"/>
      <protection/>
    </xf>
    <xf numFmtId="20" fontId="6" fillId="0" borderId="114" xfId="0" applyNumberFormat="1" applyFont="1" applyBorder="1" applyAlignment="1" applyProtection="1">
      <alignment horizontal="center" vertical="top"/>
      <protection/>
    </xf>
    <xf numFmtId="0" fontId="6" fillId="0" borderId="92" xfId="0" applyNumberFormat="1" applyFont="1" applyBorder="1" applyAlignment="1" applyProtection="1">
      <alignment vertical="top"/>
      <protection/>
    </xf>
    <xf numFmtId="0" fontId="6" fillId="0" borderId="40" xfId="0" applyNumberFormat="1" applyFont="1" applyBorder="1" applyAlignment="1" applyProtection="1">
      <alignment vertical="top"/>
      <protection/>
    </xf>
    <xf numFmtId="20" fontId="6" fillId="0" borderId="40" xfId="0" applyNumberFormat="1" applyFont="1" applyBorder="1" applyAlignment="1" applyProtection="1">
      <alignment horizontal="right" vertical="top"/>
      <protection/>
    </xf>
    <xf numFmtId="20" fontId="6" fillId="0" borderId="40" xfId="0" applyNumberFormat="1" applyFont="1" applyBorder="1" applyAlignment="1" applyProtection="1">
      <alignment horizontal="left" vertical="top"/>
      <protection/>
    </xf>
    <xf numFmtId="0" fontId="6" fillId="0" borderId="118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114" xfId="0" applyNumberFormat="1" applyFont="1" applyBorder="1" applyAlignment="1" applyProtection="1">
      <alignment horizontal="left" vertical="top"/>
      <protection/>
    </xf>
    <xf numFmtId="20" fontId="1" fillId="0" borderId="31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right" vertical="top"/>
      <protection/>
    </xf>
    <xf numFmtId="0" fontId="1" fillId="0" borderId="32" xfId="0" applyNumberFormat="1" applyFont="1" applyBorder="1" applyAlignment="1" applyProtection="1">
      <alignment horizontal="left" vertical="top"/>
      <protection/>
    </xf>
    <xf numFmtId="20" fontId="1" fillId="0" borderId="29" xfId="0" applyNumberFormat="1" applyFont="1" applyBorder="1" applyAlignment="1" applyProtection="1">
      <alignment horizontal="center" vertical="top"/>
      <protection/>
    </xf>
    <xf numFmtId="20" fontId="6" fillId="0" borderId="29" xfId="0" applyNumberFormat="1" applyFont="1" applyBorder="1" applyAlignment="1" applyProtection="1">
      <alignment horizontal="center" vertical="top"/>
      <protection/>
    </xf>
    <xf numFmtId="0" fontId="12" fillId="0" borderId="31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3" fillId="0" borderId="29" xfId="0" applyNumberFormat="1" applyFont="1" applyBorder="1" applyAlignment="1" applyProtection="1">
      <alignment horizontal="left" vertical="top"/>
      <protection/>
    </xf>
    <xf numFmtId="0" fontId="12" fillId="0" borderId="32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8" fillId="0" borderId="119" xfId="0" applyNumberFormat="1" applyFont="1" applyBorder="1" applyAlignment="1" applyProtection="1">
      <alignment vertical="top"/>
      <protection/>
    </xf>
    <xf numFmtId="0" fontId="8" fillId="0" borderId="120" xfId="0" applyNumberFormat="1" applyFont="1" applyBorder="1" applyAlignment="1" applyProtection="1">
      <alignment horizontal="right" vertical="top"/>
      <protection/>
    </xf>
    <xf numFmtId="0" fontId="8" fillId="0" borderId="94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horizontal="right" vertical="top"/>
      <protection/>
    </xf>
    <xf numFmtId="0" fontId="12" fillId="0" borderId="63" xfId="0" applyNumberFormat="1" applyFont="1" applyBorder="1" applyAlignment="1" applyProtection="1">
      <alignment vertical="top"/>
      <protection/>
    </xf>
    <xf numFmtId="0" fontId="21" fillId="0" borderId="42" xfId="0" applyNumberFormat="1" applyFont="1" applyBorder="1" applyAlignment="1" applyProtection="1">
      <alignment vertical="top"/>
      <protection/>
    </xf>
    <xf numFmtId="0" fontId="8" fillId="0" borderId="102" xfId="0" applyNumberFormat="1" applyFont="1" applyBorder="1" applyAlignment="1" applyProtection="1">
      <alignment vertical="top"/>
      <protection/>
    </xf>
    <xf numFmtId="0" fontId="3" fillId="0" borderId="102" xfId="0" applyNumberFormat="1" applyFont="1" applyBorder="1" applyAlignment="1" applyProtection="1">
      <alignment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76" xfId="0" applyNumberFormat="1" applyFont="1" applyBorder="1" applyAlignment="1" applyProtection="1">
      <alignment vertical="top"/>
      <protection/>
    </xf>
    <xf numFmtId="20" fontId="3" fillId="0" borderId="121" xfId="0" applyNumberFormat="1" applyFont="1" applyBorder="1" applyAlignment="1" applyProtection="1">
      <alignment vertical="top"/>
      <protection/>
    </xf>
    <xf numFmtId="20" fontId="3" fillId="0" borderId="121" xfId="0" applyNumberFormat="1" applyFont="1" applyBorder="1" applyAlignment="1" applyProtection="1">
      <alignment horizontal="center" vertical="top"/>
      <protection/>
    </xf>
    <xf numFmtId="0" fontId="3" fillId="0" borderId="12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20" fontId="12" fillId="0" borderId="67" xfId="0" applyNumberFormat="1" applyFont="1" applyBorder="1" applyAlignment="1" applyProtection="1">
      <alignment horizontal="center" vertical="top"/>
      <protection/>
    </xf>
    <xf numFmtId="20" fontId="21" fillId="0" borderId="52" xfId="0" applyNumberFormat="1" applyFont="1" applyBorder="1" applyAlignment="1" applyProtection="1">
      <alignment horizontal="center" vertical="top"/>
      <protection/>
    </xf>
    <xf numFmtId="20" fontId="12" fillId="0" borderId="123" xfId="0" applyNumberFormat="1" applyFont="1" applyBorder="1" applyAlignment="1" applyProtection="1">
      <alignment horizontal="center" vertical="top"/>
      <protection/>
    </xf>
    <xf numFmtId="20" fontId="12" fillId="0" borderId="82" xfId="0" applyNumberFormat="1" applyFont="1" applyBorder="1" applyAlignment="1" applyProtection="1">
      <alignment horizontal="center" vertical="top"/>
      <protection/>
    </xf>
    <xf numFmtId="20" fontId="8" fillId="0" borderId="119" xfId="0" applyNumberFormat="1" applyFont="1" applyBorder="1" applyAlignment="1" applyProtection="1">
      <alignment horizontal="center" vertical="top"/>
      <protection/>
    </xf>
    <xf numFmtId="0" fontId="33" fillId="0" borderId="0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vertical="top"/>
      <protection/>
    </xf>
    <xf numFmtId="20" fontId="12" fillId="0" borderId="68" xfId="0" applyNumberFormat="1" applyFont="1" applyBorder="1" applyAlignment="1" applyProtection="1">
      <alignment vertical="top"/>
      <protection/>
    </xf>
    <xf numFmtId="20" fontId="12" fillId="0" borderId="20" xfId="0" applyNumberFormat="1" applyFont="1" applyBorder="1" applyAlignment="1" applyProtection="1">
      <alignment vertical="top"/>
      <protection/>
    </xf>
    <xf numFmtId="20" fontId="12" fillId="0" borderId="67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vertical="top"/>
      <protection/>
    </xf>
    <xf numFmtId="20" fontId="8" fillId="0" borderId="37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left" vertical="top"/>
      <protection/>
    </xf>
    <xf numFmtId="20" fontId="12" fillId="0" borderId="82" xfId="0" applyNumberFormat="1" applyFont="1" applyBorder="1" applyAlignment="1" applyProtection="1">
      <alignment horizontal="left" vertical="top"/>
      <protection/>
    </xf>
    <xf numFmtId="20" fontId="12" fillId="0" borderId="83" xfId="0" applyNumberFormat="1" applyFont="1" applyBorder="1" applyAlignment="1" applyProtection="1">
      <alignment horizontal="left" vertical="top"/>
      <protection/>
    </xf>
    <xf numFmtId="20" fontId="12" fillId="0" borderId="123" xfId="0" applyNumberFormat="1" applyFont="1" applyBorder="1" applyAlignment="1" applyProtection="1">
      <alignment horizontal="left" vertical="top"/>
      <protection/>
    </xf>
    <xf numFmtId="0" fontId="8" fillId="0" borderId="55" xfId="0" applyNumberFormat="1" applyFont="1" applyBorder="1" applyAlignment="1" applyProtection="1">
      <alignment horizontal="left" vertical="top"/>
      <protection/>
    </xf>
    <xf numFmtId="20" fontId="3" fillId="0" borderId="123" xfId="0" applyNumberFormat="1" applyFont="1" applyBorder="1" applyAlignment="1" applyProtection="1">
      <alignment horizontal="left" vertical="top"/>
      <protection/>
    </xf>
    <xf numFmtId="20" fontId="3" fillId="0" borderId="82" xfId="0" applyNumberFormat="1" applyFont="1" applyBorder="1" applyAlignment="1" applyProtection="1">
      <alignment horizontal="left" vertical="top"/>
      <protection/>
    </xf>
    <xf numFmtId="20" fontId="3" fillId="0" borderId="122" xfId="0" applyNumberFormat="1" applyFont="1" applyBorder="1" applyAlignment="1" applyProtection="1">
      <alignment horizontal="left" vertical="top"/>
      <protection/>
    </xf>
    <xf numFmtId="20" fontId="8" fillId="0" borderId="52" xfId="0" applyNumberFormat="1" applyFont="1" applyBorder="1" applyAlignment="1" applyProtection="1">
      <alignment horizontal="left" vertical="top"/>
      <protection/>
    </xf>
    <xf numFmtId="20" fontId="3" fillId="0" borderId="124" xfId="0" applyNumberFormat="1" applyFont="1" applyBorder="1" applyAlignment="1" applyProtection="1">
      <alignment horizontal="left" vertical="top"/>
      <protection/>
    </xf>
    <xf numFmtId="20" fontId="8" fillId="0" borderId="64" xfId="0" applyNumberFormat="1" applyFont="1" applyBorder="1" applyAlignment="1" applyProtection="1">
      <alignment/>
      <protection/>
    </xf>
    <xf numFmtId="20" fontId="8" fillId="0" borderId="52" xfId="0" applyNumberFormat="1" applyFont="1" applyBorder="1" applyAlignment="1" applyProtection="1">
      <alignment/>
      <protection/>
    </xf>
    <xf numFmtId="0" fontId="3" fillId="0" borderId="56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center" vertical="top"/>
      <protection/>
    </xf>
    <xf numFmtId="0" fontId="12" fillId="0" borderId="82" xfId="0" applyNumberFormat="1" applyFont="1" applyBorder="1" applyAlignment="1" applyProtection="1">
      <alignment horizontal="left" vertical="top"/>
      <protection/>
    </xf>
    <xf numFmtId="0" fontId="12" fillId="0" borderId="83" xfId="0" applyNumberFormat="1" applyFont="1" applyBorder="1" applyAlignment="1" applyProtection="1">
      <alignment horizontal="left" vertical="top"/>
      <protection/>
    </xf>
    <xf numFmtId="20" fontId="21" fillId="0" borderId="52" xfId="0" applyNumberFormat="1" applyFont="1" applyBorder="1" applyAlignment="1" applyProtection="1">
      <alignment horizontal="left" vertical="top"/>
      <protection/>
    </xf>
    <xf numFmtId="20" fontId="21" fillId="0" borderId="64" xfId="0" applyNumberFormat="1" applyFont="1" applyBorder="1" applyAlignment="1" applyProtection="1">
      <alignment horizontal="right" vertical="top"/>
      <protection/>
    </xf>
    <xf numFmtId="20" fontId="21" fillId="0" borderId="64" xfId="0" applyNumberFormat="1" applyFont="1" applyBorder="1" applyAlignment="1" applyProtection="1">
      <alignment vertical="top"/>
      <protection/>
    </xf>
    <xf numFmtId="0" fontId="3" fillId="0" borderId="82" xfId="0" applyNumberFormat="1" applyFont="1" applyBorder="1" applyAlignment="1" applyProtection="1">
      <alignment horizontal="left" vertical="top"/>
      <protection/>
    </xf>
    <xf numFmtId="0" fontId="3" fillId="0" borderId="83" xfId="0" applyNumberFormat="1" applyFont="1" applyBorder="1" applyAlignment="1" applyProtection="1">
      <alignment horizontal="left" vertical="top"/>
      <protection/>
    </xf>
    <xf numFmtId="0" fontId="8" fillId="0" borderId="52" xfId="0" applyNumberFormat="1" applyFont="1" applyBorder="1" applyAlignment="1" applyProtection="1">
      <alignment horizontal="left" vertical="top"/>
      <protection/>
    </xf>
    <xf numFmtId="0" fontId="3" fillId="0" borderId="124" xfId="0" applyNumberFormat="1" applyFont="1" applyBorder="1" applyAlignment="1" applyProtection="1">
      <alignment horizontal="left" vertical="top"/>
      <protection/>
    </xf>
    <xf numFmtId="0" fontId="3" fillId="0" borderId="122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vertical="top"/>
      <protection/>
    </xf>
    <xf numFmtId="20" fontId="3" fillId="0" borderId="18" xfId="0" applyNumberFormat="1" applyFont="1" applyBorder="1" applyAlignment="1" applyProtection="1">
      <alignment vertical="top"/>
      <protection/>
    </xf>
    <xf numFmtId="20" fontId="3" fillId="0" borderId="19" xfId="0" applyNumberFormat="1" applyFont="1" applyBorder="1" applyAlignment="1" applyProtection="1">
      <alignment vertical="top"/>
      <protection/>
    </xf>
    <xf numFmtId="20" fontId="3" fillId="0" borderId="20" xfId="0" applyNumberFormat="1" applyFont="1" applyBorder="1" applyAlignment="1" applyProtection="1">
      <alignment vertical="top"/>
      <protection/>
    </xf>
    <xf numFmtId="20" fontId="3" fillId="0" borderId="21" xfId="0" applyNumberFormat="1" applyFont="1" applyBorder="1" applyAlignment="1" applyProtection="1">
      <alignment vertical="top"/>
      <protection/>
    </xf>
    <xf numFmtId="20" fontId="3" fillId="0" borderId="22" xfId="0" applyNumberFormat="1" applyFont="1" applyBorder="1" applyAlignment="1" applyProtection="1">
      <alignment vertical="top"/>
      <protection/>
    </xf>
    <xf numFmtId="20" fontId="8" fillId="0" borderId="70" xfId="0" applyNumberFormat="1" applyFont="1" applyBorder="1" applyAlignment="1" applyProtection="1">
      <alignment vertical="top"/>
      <protection/>
    </xf>
    <xf numFmtId="20" fontId="3" fillId="0" borderId="125" xfId="0" applyNumberFormat="1" applyFont="1" applyBorder="1" applyAlignment="1" applyProtection="1">
      <alignment horizontal="left" vertical="top"/>
      <protection/>
    </xf>
    <xf numFmtId="20" fontId="3" fillId="0" borderId="101" xfId="0" applyNumberFormat="1" applyFont="1" applyBorder="1" applyAlignment="1" applyProtection="1">
      <alignment horizontal="left" vertical="top"/>
      <protection/>
    </xf>
    <xf numFmtId="20" fontId="3" fillId="0" borderId="112" xfId="0" applyNumberFormat="1" applyFont="1" applyBorder="1" applyAlignment="1" applyProtection="1">
      <alignment horizontal="left" vertical="top"/>
      <protection/>
    </xf>
    <xf numFmtId="20" fontId="8" fillId="0" borderId="96" xfId="0" applyNumberFormat="1" applyFont="1" applyBorder="1" applyAlignment="1" applyProtection="1">
      <alignment horizontal="left" vertical="top"/>
      <protection/>
    </xf>
    <xf numFmtId="20" fontId="3" fillId="0" borderId="102" xfId="0" applyNumberFormat="1" applyFont="1" applyBorder="1" applyAlignment="1" applyProtection="1">
      <alignment horizontal="left" vertical="top"/>
      <protection/>
    </xf>
    <xf numFmtId="20" fontId="3" fillId="0" borderId="103" xfId="0" applyNumberFormat="1" applyFont="1" applyBorder="1" applyAlignment="1" applyProtection="1">
      <alignment horizontal="left" vertical="top"/>
      <protection/>
    </xf>
    <xf numFmtId="20" fontId="3" fillId="0" borderId="126" xfId="0" applyNumberFormat="1" applyFont="1" applyBorder="1" applyAlignment="1" applyProtection="1">
      <alignment horizontal="center" vertical="top"/>
      <protection/>
    </xf>
    <xf numFmtId="20" fontId="3" fillId="0" borderId="127" xfId="0" applyNumberFormat="1" applyFont="1" applyBorder="1" applyAlignment="1" applyProtection="1">
      <alignment horizontal="center" vertical="top"/>
      <protection/>
    </xf>
    <xf numFmtId="20" fontId="3" fillId="0" borderId="128" xfId="0" applyNumberFormat="1" applyFont="1" applyBorder="1" applyAlignment="1" applyProtection="1">
      <alignment horizontal="center" vertical="top"/>
      <protection/>
    </xf>
    <xf numFmtId="20" fontId="8" fillId="0" borderId="129" xfId="0" applyNumberFormat="1" applyFont="1" applyBorder="1" applyAlignment="1" applyProtection="1">
      <alignment horizontal="center" vertical="top"/>
      <protection/>
    </xf>
    <xf numFmtId="20" fontId="3" fillId="0" borderId="130" xfId="0" applyNumberFormat="1" applyFont="1" applyBorder="1" applyAlignment="1" applyProtection="1">
      <alignment horizontal="center" vertical="top"/>
      <protection/>
    </xf>
    <xf numFmtId="20" fontId="8" fillId="0" borderId="131" xfId="0" applyNumberFormat="1" applyFont="1" applyBorder="1" applyAlignment="1" applyProtection="1">
      <alignment horizontal="center" vertical="top"/>
      <protection/>
    </xf>
    <xf numFmtId="20" fontId="3" fillId="0" borderId="132" xfId="0" applyNumberFormat="1" applyFont="1" applyBorder="1" applyAlignment="1" applyProtection="1">
      <alignment horizontal="center" vertical="top"/>
      <protection/>
    </xf>
    <xf numFmtId="20" fontId="8" fillId="0" borderId="42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right"/>
      <protection/>
    </xf>
    <xf numFmtId="20" fontId="3" fillId="0" borderId="17" xfId="0" applyNumberFormat="1" applyFont="1" applyBorder="1" applyAlignment="1" applyProtection="1">
      <alignment horizontal="right" vertical="top"/>
      <protection/>
    </xf>
    <xf numFmtId="20" fontId="3" fillId="0" borderId="19" xfId="0" applyNumberFormat="1" applyFont="1" applyBorder="1" applyAlignment="1" applyProtection="1">
      <alignment horizontal="right" vertical="top"/>
      <protection/>
    </xf>
    <xf numFmtId="20" fontId="3" fillId="0" borderId="21" xfId="0" applyNumberFormat="1" applyFont="1" applyBorder="1" applyAlignment="1" applyProtection="1">
      <alignment horizontal="right" vertical="top"/>
      <protection/>
    </xf>
    <xf numFmtId="20" fontId="8" fillId="0" borderId="73" xfId="0" applyNumberFormat="1" applyFont="1" applyBorder="1" applyAlignment="1" applyProtection="1">
      <alignment horizontal="right" vertical="top"/>
      <protection/>
    </xf>
    <xf numFmtId="20" fontId="3" fillId="0" borderId="36" xfId="0" applyNumberFormat="1" applyFont="1" applyBorder="1" applyAlignment="1" applyProtection="1">
      <alignment horizontal="right" vertical="top"/>
      <protection/>
    </xf>
    <xf numFmtId="20" fontId="8" fillId="0" borderId="37" xfId="0" applyNumberFormat="1" applyFont="1" applyBorder="1" applyAlignment="1" applyProtection="1">
      <alignment horizontal="right" vertical="top"/>
      <protection/>
    </xf>
    <xf numFmtId="20" fontId="3" fillId="0" borderId="38" xfId="0" applyNumberFormat="1" applyFont="1" applyBorder="1" applyAlignment="1" applyProtection="1">
      <alignment horizontal="right" vertical="top"/>
      <protection/>
    </xf>
    <xf numFmtId="0" fontId="8" fillId="0" borderId="56" xfId="0" applyNumberFormat="1" applyFont="1" applyBorder="1" applyAlignment="1" applyProtection="1">
      <alignment horizontal="right" vertical="top"/>
      <protection/>
    </xf>
    <xf numFmtId="0" fontId="8" fillId="0" borderId="66" xfId="0" applyNumberFormat="1" applyFont="1" applyBorder="1" applyAlignment="1" applyProtection="1">
      <alignment/>
      <protection/>
    </xf>
    <xf numFmtId="20" fontId="8" fillId="0" borderId="73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/>
      <protection/>
    </xf>
    <xf numFmtId="20" fontId="8" fillId="0" borderId="72" xfId="0" applyNumberFormat="1" applyFont="1" applyBorder="1" applyAlignment="1" applyProtection="1">
      <alignment vertical="top"/>
      <protection/>
    </xf>
    <xf numFmtId="20" fontId="3" fillId="0" borderId="68" xfId="0" applyNumberFormat="1" applyFont="1" applyBorder="1" applyAlignment="1" applyProtection="1">
      <alignment vertical="top"/>
      <protection/>
    </xf>
    <xf numFmtId="20" fontId="3" fillId="0" borderId="67" xfId="0" applyNumberFormat="1" applyFont="1" applyBorder="1" applyAlignment="1" applyProtection="1">
      <alignment vertical="top"/>
      <protection/>
    </xf>
    <xf numFmtId="20" fontId="3" fillId="0" borderId="125" xfId="0" applyNumberFormat="1" applyFont="1" applyBorder="1" applyAlignment="1" applyProtection="1">
      <alignment horizontal="right" vertical="top"/>
      <protection/>
    </xf>
    <xf numFmtId="20" fontId="3" fillId="0" borderId="101" xfId="0" applyNumberFormat="1" applyFont="1" applyBorder="1" applyAlignment="1" applyProtection="1">
      <alignment horizontal="right" vertical="top"/>
      <protection/>
    </xf>
    <xf numFmtId="20" fontId="3" fillId="0" borderId="112" xfId="0" applyNumberFormat="1" applyFont="1" applyBorder="1" applyAlignment="1" applyProtection="1">
      <alignment horizontal="right"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103" xfId="0" applyNumberFormat="1" applyFont="1" applyBorder="1" applyAlignment="1" applyProtection="1">
      <alignment horizontal="right" vertical="top"/>
      <protection/>
    </xf>
    <xf numFmtId="20" fontId="12" fillId="0" borderId="69" xfId="0" applyNumberFormat="1" applyFont="1" applyBorder="1" applyAlignment="1" applyProtection="1">
      <alignment horizontal="right" vertical="top"/>
      <protection/>
    </xf>
    <xf numFmtId="0" fontId="21" fillId="0" borderId="52" xfId="0" applyNumberFormat="1" applyFont="1" applyBorder="1" applyAlignment="1" applyProtection="1">
      <alignment horizontal="left" vertical="top"/>
      <protection/>
    </xf>
    <xf numFmtId="0" fontId="12" fillId="0" borderId="122" xfId="0" applyNumberFormat="1" applyFont="1" applyBorder="1" applyAlignment="1" applyProtection="1">
      <alignment horizontal="left" vertical="top"/>
      <protection/>
    </xf>
    <xf numFmtId="20" fontId="21" fillId="0" borderId="56" xfId="0" applyNumberFormat="1" applyFont="1" applyBorder="1" applyAlignment="1" applyProtection="1">
      <alignment horizontal="right" vertical="top"/>
      <protection/>
    </xf>
    <xf numFmtId="20" fontId="12" fillId="0" borderId="102" xfId="0" applyNumberFormat="1" applyFont="1" applyBorder="1" applyAlignment="1" applyProtection="1">
      <alignment horizontal="right" vertical="top"/>
      <protection/>
    </xf>
    <xf numFmtId="20" fontId="12" fillId="0" borderId="101" xfId="0" applyNumberFormat="1" applyFont="1" applyBorder="1" applyAlignment="1" applyProtection="1">
      <alignment horizontal="right" vertical="top"/>
      <protection/>
    </xf>
    <xf numFmtId="20" fontId="12" fillId="0" borderId="103" xfId="0" applyNumberFormat="1" applyFont="1" applyBorder="1" applyAlignment="1" applyProtection="1">
      <alignment horizontal="right" vertical="top"/>
      <protection/>
    </xf>
    <xf numFmtId="0" fontId="11" fillId="0" borderId="79" xfId="0" applyNumberFormat="1" applyFont="1" applyBorder="1" applyAlignment="1" applyProtection="1">
      <alignment vertical="top"/>
      <protection/>
    </xf>
    <xf numFmtId="0" fontId="11" fillId="0" borderId="39" xfId="0" applyNumberFormat="1" applyFont="1" applyBorder="1" applyAlignment="1" applyProtection="1">
      <alignment vertical="top"/>
      <protection/>
    </xf>
    <xf numFmtId="0" fontId="4" fillId="0" borderId="33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horizontal="left" vertical="top"/>
      <protection/>
    </xf>
    <xf numFmtId="0" fontId="5" fillId="0" borderId="42" xfId="0" applyNumberFormat="1" applyFont="1" applyBorder="1" applyAlignment="1" applyProtection="1">
      <alignment horizontal="left" vertical="top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37" fillId="0" borderId="42" xfId="0" applyNumberFormat="1" applyFont="1" applyBorder="1" applyAlignment="1" applyProtection="1">
      <alignment vertical="top"/>
      <protection/>
    </xf>
    <xf numFmtId="20" fontId="36" fillId="0" borderId="27" xfId="0" applyNumberFormat="1" applyFont="1" applyBorder="1" applyAlignment="1" applyProtection="1">
      <alignment horizontal="right" vertical="top"/>
      <protection/>
    </xf>
    <xf numFmtId="20" fontId="36" fillId="0" borderId="12" xfId="0" applyNumberFormat="1" applyFont="1" applyBorder="1" applyAlignment="1" applyProtection="1">
      <alignment horizontal="left" vertical="top"/>
      <protection/>
    </xf>
    <xf numFmtId="20" fontId="36" fillId="0" borderId="10" xfId="0" applyNumberFormat="1" applyFont="1" applyBorder="1" applyAlignment="1" applyProtection="1">
      <alignment horizontal="right" vertical="top"/>
      <protection/>
    </xf>
    <xf numFmtId="20" fontId="36" fillId="0" borderId="13" xfId="0" applyNumberFormat="1" applyFont="1" applyBorder="1" applyAlignment="1" applyProtection="1">
      <alignment horizontal="center" vertical="top"/>
      <protection/>
    </xf>
    <xf numFmtId="20" fontId="36" fillId="0" borderId="12" xfId="0" applyNumberFormat="1" applyFont="1" applyBorder="1" applyAlignment="1" applyProtection="1">
      <alignment vertical="top"/>
      <protection/>
    </xf>
    <xf numFmtId="20" fontId="36" fillId="0" borderId="14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right" vertical="top"/>
      <protection/>
    </xf>
    <xf numFmtId="20" fontId="36" fillId="0" borderId="11" xfId="0" applyNumberFormat="1" applyFont="1" applyBorder="1" applyAlignment="1" applyProtection="1">
      <alignment vertical="top"/>
      <protection/>
    </xf>
    <xf numFmtId="20" fontId="36" fillId="0" borderId="16" xfId="0" applyNumberFormat="1" applyFont="1" applyBorder="1" applyAlignment="1" applyProtection="1">
      <alignment vertical="top"/>
      <protection/>
    </xf>
    <xf numFmtId="0" fontId="35" fillId="0" borderId="33" xfId="0" applyNumberFormat="1" applyFont="1" applyBorder="1" applyAlignment="1" applyProtection="1">
      <alignment vertical="top"/>
      <protection/>
    </xf>
    <xf numFmtId="20" fontId="36" fillId="0" borderId="11" xfId="0" applyNumberFormat="1" applyFont="1" applyBorder="1" applyAlignment="1" applyProtection="1">
      <alignment horizontal="right" vertical="top"/>
      <protection/>
    </xf>
    <xf numFmtId="20" fontId="36" fillId="0" borderId="133" xfId="0" applyNumberFormat="1" applyFont="1" applyBorder="1" applyAlignment="1" applyProtection="1">
      <alignment horizontal="right" vertical="top"/>
      <protection/>
    </xf>
    <xf numFmtId="20" fontId="36" fillId="0" borderId="0" xfId="0" applyNumberFormat="1" applyFont="1" applyBorder="1" applyAlignment="1" applyProtection="1">
      <alignment horizontal="left" vertical="top"/>
      <protection/>
    </xf>
    <xf numFmtId="20" fontId="36" fillId="0" borderId="20" xfId="0" applyNumberFormat="1" applyFont="1" applyBorder="1" applyAlignment="1" applyProtection="1">
      <alignment horizontal="left" vertical="top"/>
      <protection/>
    </xf>
    <xf numFmtId="0" fontId="3" fillId="0" borderId="50" xfId="0" applyNumberFormat="1" applyFont="1" applyBorder="1" applyAlignment="1" applyProtection="1">
      <alignment vertical="top"/>
      <protection/>
    </xf>
    <xf numFmtId="0" fontId="3" fillId="0" borderId="14" xfId="0" applyNumberFormat="1" applyFont="1" applyBorder="1" applyAlignment="1" applyProtection="1">
      <alignment horizontal="left" vertical="top"/>
      <protection/>
    </xf>
    <xf numFmtId="20" fontId="36" fillId="0" borderId="12" xfId="0" applyNumberFormat="1" applyFont="1" applyBorder="1" applyAlignment="1" applyProtection="1">
      <alignment horizontal="right" vertical="top"/>
      <protection/>
    </xf>
    <xf numFmtId="20" fontId="36" fillId="0" borderId="134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right" vertical="top"/>
      <protection/>
    </xf>
    <xf numFmtId="20" fontId="36" fillId="0" borderId="59" xfId="0" applyNumberFormat="1" applyFont="1" applyBorder="1" applyAlignment="1" applyProtection="1">
      <alignment horizontal="right" vertical="top"/>
      <protection/>
    </xf>
    <xf numFmtId="20" fontId="36" fillId="0" borderId="60" xfId="0" applyNumberFormat="1" applyFont="1" applyBorder="1" applyAlignment="1" applyProtection="1">
      <alignment vertical="top"/>
      <protection/>
    </xf>
    <xf numFmtId="20" fontId="36" fillId="0" borderId="74" xfId="0" applyNumberFormat="1" applyFont="1" applyBorder="1" applyAlignment="1" applyProtection="1">
      <alignment vertical="top"/>
      <protection/>
    </xf>
    <xf numFmtId="0" fontId="36" fillId="0" borderId="60" xfId="0" applyNumberFormat="1" applyFont="1" applyBorder="1" applyAlignment="1" applyProtection="1">
      <alignment horizontal="right" vertical="top"/>
      <protection/>
    </xf>
    <xf numFmtId="0" fontId="36" fillId="0" borderId="60" xfId="0" applyNumberFormat="1" applyFont="1" applyBorder="1" applyAlignment="1" applyProtection="1">
      <alignment horizontal="center" vertical="top"/>
      <protection/>
    </xf>
    <xf numFmtId="0" fontId="36" fillId="0" borderId="60" xfId="0" applyNumberFormat="1" applyFont="1" applyBorder="1" applyAlignment="1" applyProtection="1">
      <alignment vertical="top"/>
      <protection/>
    </xf>
    <xf numFmtId="20" fontId="36" fillId="0" borderId="60" xfId="0" applyNumberFormat="1" applyFont="1" applyBorder="1" applyAlignment="1" applyProtection="1">
      <alignment horizontal="right" vertical="top"/>
      <protection/>
    </xf>
    <xf numFmtId="0" fontId="36" fillId="0" borderId="61" xfId="0" applyNumberFormat="1" applyFont="1" applyBorder="1" applyAlignment="1" applyProtection="1">
      <alignment vertical="top"/>
      <protection/>
    </xf>
    <xf numFmtId="0" fontId="36" fillId="0" borderId="59" xfId="0" applyNumberFormat="1" applyFont="1" applyBorder="1" applyAlignment="1" applyProtection="1">
      <alignment vertical="top"/>
      <protection/>
    </xf>
    <xf numFmtId="0" fontId="36" fillId="0" borderId="11" xfId="0" applyNumberFormat="1" applyFont="1" applyBorder="1" applyAlignment="1" applyProtection="1">
      <alignment vertical="top"/>
      <protection/>
    </xf>
    <xf numFmtId="20" fontId="36" fillId="0" borderId="59" xfId="0" applyNumberFormat="1" applyFont="1" applyBorder="1" applyAlignment="1" applyProtection="1">
      <alignment vertical="top"/>
      <protection/>
    </xf>
    <xf numFmtId="20" fontId="36" fillId="0" borderId="61" xfId="0" applyNumberFormat="1" applyFont="1" applyBorder="1" applyAlignment="1" applyProtection="1">
      <alignment vertical="top"/>
      <protection/>
    </xf>
    <xf numFmtId="0" fontId="36" fillId="0" borderId="16" xfId="0" applyNumberFormat="1" applyFont="1" applyBorder="1" applyAlignment="1" applyProtection="1">
      <alignment vertical="top"/>
      <protection/>
    </xf>
    <xf numFmtId="20" fontId="38" fillId="0" borderId="135" xfId="0" applyNumberFormat="1" applyFont="1" applyBorder="1" applyAlignment="1" applyProtection="1">
      <alignment horizontal="right" vertical="top"/>
      <protection/>
    </xf>
    <xf numFmtId="20" fontId="38" fillId="0" borderId="136" xfId="0" applyNumberFormat="1" applyFont="1" applyBorder="1" applyAlignment="1" applyProtection="1">
      <alignment horizontal="right" vertical="top"/>
      <protection/>
    </xf>
    <xf numFmtId="20" fontId="36" fillId="0" borderId="92" xfId="0" applyNumberFormat="1" applyFont="1" applyBorder="1" applyAlignment="1" applyProtection="1">
      <alignment horizontal="right" vertical="top"/>
      <protection/>
    </xf>
    <xf numFmtId="2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right" vertical="top"/>
      <protection/>
    </xf>
    <xf numFmtId="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center" vertical="top"/>
      <protection/>
    </xf>
    <xf numFmtId="20" fontId="36" fillId="0" borderId="40" xfId="0" applyNumberFormat="1" applyFont="1" applyBorder="1" applyAlignment="1" applyProtection="1">
      <alignment horizontal="right" vertical="top"/>
      <protection/>
    </xf>
    <xf numFmtId="0" fontId="36" fillId="0" borderId="118" xfId="0" applyNumberFormat="1" applyFont="1" applyBorder="1" applyAlignment="1" applyProtection="1">
      <alignment vertical="top"/>
      <protection/>
    </xf>
    <xf numFmtId="0" fontId="36" fillId="0" borderId="92" xfId="0" applyNumberFormat="1" applyFont="1" applyBorder="1" applyAlignment="1" applyProtection="1">
      <alignment vertical="top"/>
      <protection/>
    </xf>
    <xf numFmtId="20" fontId="36" fillId="0" borderId="0" xfId="0" applyNumberFormat="1" applyFont="1" applyBorder="1" applyAlignment="1" applyProtection="1">
      <alignment horizontal="right" vertical="top"/>
      <protection/>
    </xf>
    <xf numFmtId="20" fontId="36" fillId="0" borderId="135" xfId="0" applyNumberFormat="1" applyFont="1" applyBorder="1" applyAlignment="1" applyProtection="1">
      <alignment horizontal="right" vertical="top"/>
      <protection/>
    </xf>
    <xf numFmtId="20" fontId="36" fillId="0" borderId="136" xfId="0" applyNumberFormat="1" applyFont="1" applyBorder="1" applyAlignment="1" applyProtection="1">
      <alignment horizontal="right"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20" fontId="38" fillId="0" borderId="86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left" vertical="top"/>
      <protection/>
    </xf>
    <xf numFmtId="0" fontId="38" fillId="0" borderId="28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left" vertical="top"/>
      <protection/>
    </xf>
    <xf numFmtId="0" fontId="38" fillId="0" borderId="29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center" vertical="top"/>
      <protection/>
    </xf>
    <xf numFmtId="0" fontId="38" fillId="0" borderId="30" xfId="0" applyNumberFormat="1" applyFont="1" applyBorder="1" applyAlignment="1" applyProtection="1">
      <alignment horizontal="center" vertical="top"/>
      <protection/>
    </xf>
    <xf numFmtId="20" fontId="38" fillId="0" borderId="58" xfId="0" applyNumberFormat="1" applyFont="1" applyBorder="1" applyAlignment="1" applyProtection="1">
      <alignment horizontal="center" vertical="top"/>
      <protection/>
    </xf>
    <xf numFmtId="0" fontId="38" fillId="0" borderId="28" xfId="0" applyNumberFormat="1" applyFont="1" applyBorder="1" applyAlignment="1" applyProtection="1">
      <alignment vertical="top"/>
      <protection/>
    </xf>
    <xf numFmtId="0" fontId="38" fillId="0" borderId="29" xfId="0" applyNumberFormat="1" applyFont="1" applyBorder="1" applyAlignment="1" applyProtection="1">
      <alignment vertical="top"/>
      <protection/>
    </xf>
    <xf numFmtId="20" fontId="38" fillId="0" borderId="29" xfId="0" applyNumberFormat="1" applyFont="1" applyBorder="1" applyAlignment="1" applyProtection="1">
      <alignment horizontal="right" vertical="top"/>
      <protection/>
    </xf>
    <xf numFmtId="20" fontId="38" fillId="0" borderId="29" xfId="0" applyNumberFormat="1" applyFont="1" applyBorder="1" applyAlignment="1" applyProtection="1">
      <alignment horizontal="left" vertical="top"/>
      <protection/>
    </xf>
    <xf numFmtId="0" fontId="38" fillId="0" borderId="3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20" fontId="36" fillId="0" borderId="97" xfId="0" applyNumberFormat="1" applyFont="1" applyBorder="1" applyAlignment="1" applyProtection="1">
      <alignment horizontal="right" vertical="top"/>
      <protection/>
    </xf>
    <xf numFmtId="20" fontId="38" fillId="0" borderId="92" xfId="0" applyNumberFormat="1" applyFont="1" applyBorder="1" applyAlignment="1" applyProtection="1">
      <alignment horizontal="right" vertical="top"/>
      <protection/>
    </xf>
    <xf numFmtId="20" fontId="38" fillId="0" borderId="40" xfId="0" applyNumberFormat="1" applyFont="1" applyBorder="1" applyAlignment="1" applyProtection="1">
      <alignment horizontal="left" vertical="top"/>
      <protection/>
    </xf>
    <xf numFmtId="0" fontId="38" fillId="0" borderId="40" xfId="0" applyNumberFormat="1" applyFont="1" applyBorder="1" applyAlignment="1" applyProtection="1">
      <alignment horizontal="center" vertical="top"/>
      <protection/>
    </xf>
    <xf numFmtId="0" fontId="38" fillId="0" borderId="40" xfId="0" applyNumberFormat="1" applyFont="1" applyBorder="1" applyAlignment="1" applyProtection="1">
      <alignment horizontal="right" vertical="top"/>
      <protection/>
    </xf>
    <xf numFmtId="0" fontId="38" fillId="0" borderId="4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0" fontId="38" fillId="0" borderId="92" xfId="0" applyNumberFormat="1" applyFont="1" applyBorder="1" applyAlignment="1" applyProtection="1">
      <alignment horizontal="center" vertical="top"/>
      <protection/>
    </xf>
    <xf numFmtId="20" fontId="38" fillId="0" borderId="40" xfId="0" applyNumberFormat="1" applyFont="1" applyBorder="1" applyAlignment="1" applyProtection="1">
      <alignment horizontal="center" vertical="top"/>
      <protection/>
    </xf>
    <xf numFmtId="0" fontId="38" fillId="0" borderId="118" xfId="0" applyNumberFormat="1" applyFont="1" applyBorder="1" applyAlignment="1" applyProtection="1">
      <alignment horizontal="left" vertical="top"/>
      <protection/>
    </xf>
    <xf numFmtId="20" fontId="38" fillId="0" borderId="20" xfId="0" applyNumberFormat="1" applyFont="1" applyBorder="1" applyAlignment="1" applyProtection="1">
      <alignment horizontal="left" vertical="top"/>
      <protection/>
    </xf>
    <xf numFmtId="20" fontId="38" fillId="0" borderId="82" xfId="0" applyNumberFormat="1" applyFont="1" applyBorder="1" applyAlignment="1" applyProtection="1">
      <alignment horizontal="left" vertical="top"/>
      <protection/>
    </xf>
    <xf numFmtId="0" fontId="39" fillId="0" borderId="46" xfId="0" applyNumberFormat="1" applyFont="1" applyBorder="1" applyAlignment="1" applyProtection="1">
      <alignment vertical="top"/>
      <protection/>
    </xf>
    <xf numFmtId="20" fontId="38" fillId="0" borderId="55" xfId="0" applyNumberFormat="1" applyFont="1" applyBorder="1" applyAlignment="1" applyProtection="1">
      <alignment horizontal="left"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20" fontId="40" fillId="0" borderId="55" xfId="0" applyNumberFormat="1" applyFont="1" applyBorder="1" applyAlignment="1" applyProtection="1">
      <alignment horizontal="left" vertical="top"/>
      <protection/>
    </xf>
    <xf numFmtId="20" fontId="38" fillId="0" borderId="0" xfId="0" applyNumberFormat="1" applyFont="1" applyBorder="1" applyAlignment="1" applyProtection="1">
      <alignment horizontal="right" vertical="top"/>
      <protection/>
    </xf>
    <xf numFmtId="20" fontId="1" fillId="0" borderId="18" xfId="0" applyNumberFormat="1" applyFont="1" applyBorder="1" applyAlignment="1" applyProtection="1">
      <alignment horizontal="left" vertical="top"/>
      <protection/>
    </xf>
    <xf numFmtId="20" fontId="3" fillId="0" borderId="92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right" vertical="top"/>
      <protection/>
    </xf>
    <xf numFmtId="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center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0" fontId="3" fillId="0" borderId="118" xfId="0" applyNumberFormat="1" applyFont="1" applyBorder="1" applyAlignment="1" applyProtection="1">
      <alignment vertical="top"/>
      <protection/>
    </xf>
    <xf numFmtId="0" fontId="3" fillId="0" borderId="92" xfId="0" applyNumberFormat="1" applyFont="1" applyBorder="1" applyAlignment="1" applyProtection="1">
      <alignment vertical="top"/>
      <protection/>
    </xf>
    <xf numFmtId="20" fontId="3" fillId="0" borderId="136" xfId="0" applyNumberFormat="1" applyFont="1" applyBorder="1" applyAlignment="1" applyProtection="1">
      <alignment horizontal="right" vertical="top"/>
      <protection/>
    </xf>
    <xf numFmtId="0" fontId="41" fillId="0" borderId="0" xfId="0" applyNumberFormat="1" applyFont="1" applyBorder="1" applyAlignment="1" applyProtection="1">
      <alignment vertical="top"/>
      <protection/>
    </xf>
    <xf numFmtId="20" fontId="8" fillId="0" borderId="137" xfId="0" applyNumberFormat="1" applyFont="1" applyBorder="1" applyAlignment="1" applyProtection="1">
      <alignment horizontal="right" vertical="top"/>
      <protection/>
    </xf>
    <xf numFmtId="20" fontId="3" fillId="0" borderId="138" xfId="0" applyNumberFormat="1" applyFont="1" applyBorder="1" applyAlignment="1" applyProtection="1">
      <alignment horizontal="right" vertical="top"/>
      <protection/>
    </xf>
    <xf numFmtId="0" fontId="42" fillId="0" borderId="41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horizontal="left" vertical="top"/>
      <protection/>
    </xf>
    <xf numFmtId="20" fontId="40" fillId="0" borderId="48" xfId="0" applyNumberFormat="1" applyFont="1" applyBorder="1" applyAlignment="1" applyProtection="1">
      <alignment horizontal="right" vertical="top"/>
      <protection/>
    </xf>
    <xf numFmtId="20" fontId="40" fillId="0" borderId="47" xfId="0" applyNumberFormat="1" applyFont="1" applyBorder="1" applyAlignment="1" applyProtection="1">
      <alignment horizontal="left" vertical="top"/>
      <protection/>
    </xf>
    <xf numFmtId="20" fontId="40" fillId="0" borderId="48" xfId="0" applyNumberFormat="1" applyFont="1" applyBorder="1" applyAlignment="1" applyProtection="1">
      <alignment vertical="top"/>
      <protection/>
    </xf>
    <xf numFmtId="0" fontId="42" fillId="0" borderId="46" xfId="0" applyNumberFormat="1" applyFont="1" applyBorder="1" applyAlignment="1" applyProtection="1">
      <alignment horizontal="left" vertical="top"/>
      <protection/>
    </xf>
    <xf numFmtId="20" fontId="40" fillId="0" borderId="11" xfId="0" applyNumberFormat="1" applyFont="1" applyBorder="1" applyAlignment="1" applyProtection="1">
      <alignment vertical="top"/>
      <protection/>
    </xf>
    <xf numFmtId="20" fontId="40" fillId="0" borderId="11" xfId="0" applyNumberFormat="1" applyFont="1" applyBorder="1" applyAlignment="1" applyProtection="1">
      <alignment horizontal="left" vertical="top"/>
      <protection/>
    </xf>
    <xf numFmtId="20" fontId="40" fillId="0" borderId="10" xfId="0" applyNumberFormat="1" applyFont="1" applyBorder="1" applyAlignment="1" applyProtection="1">
      <alignment horizontal="right" vertical="top"/>
      <protection/>
    </xf>
    <xf numFmtId="20" fontId="40" fillId="0" borderId="12" xfId="0" applyNumberFormat="1" applyFont="1" applyBorder="1" applyAlignment="1" applyProtection="1">
      <alignment horizontal="left" vertical="top"/>
      <protection/>
    </xf>
    <xf numFmtId="20" fontId="40" fillId="0" borderId="10" xfId="0" applyNumberFormat="1" applyFont="1" applyBorder="1" applyAlignment="1" applyProtection="1">
      <alignment vertical="top"/>
      <protection/>
    </xf>
    <xf numFmtId="20" fontId="40" fillId="0" borderId="16" xfId="0" applyNumberFormat="1" applyFont="1" applyBorder="1" applyAlignment="1" applyProtection="1">
      <alignment horizontal="left" vertical="top"/>
      <protection/>
    </xf>
    <xf numFmtId="0" fontId="43" fillId="0" borderId="65" xfId="0" applyNumberFormat="1" applyFont="1" applyBorder="1" applyAlignment="1" applyProtection="1">
      <alignment vertical="top"/>
      <protection/>
    </xf>
    <xf numFmtId="20" fontId="44" fillId="0" borderId="66" xfId="0" applyNumberFormat="1" applyFont="1" applyBorder="1" applyAlignment="1" applyProtection="1">
      <alignment horizontal="right" vertical="top"/>
      <protection/>
    </xf>
    <xf numFmtId="20" fontId="44" fillId="0" borderId="47" xfId="0" applyNumberFormat="1" applyFont="1" applyBorder="1" applyAlignment="1" applyProtection="1">
      <alignment horizontal="left" vertical="top"/>
      <protection/>
    </xf>
    <xf numFmtId="20" fontId="44" fillId="0" borderId="48" xfId="0" applyNumberFormat="1" applyFont="1" applyBorder="1" applyAlignment="1" applyProtection="1">
      <alignment horizontal="right" vertical="top"/>
      <protection/>
    </xf>
    <xf numFmtId="20" fontId="44" fillId="0" borderId="47" xfId="0" applyNumberFormat="1" applyFont="1" applyBorder="1" applyAlignment="1" applyProtection="1">
      <alignment horizontal="right" vertical="top"/>
      <protection/>
    </xf>
    <xf numFmtId="20" fontId="44" fillId="0" borderId="48" xfId="0" applyNumberFormat="1" applyFont="1" applyBorder="1" applyAlignment="1" applyProtection="1">
      <alignment horizontal="center" vertical="top"/>
      <protection/>
    </xf>
    <xf numFmtId="20" fontId="44" fillId="0" borderId="0" xfId="0" applyNumberFormat="1" applyFont="1" applyBorder="1" applyAlignment="1" applyProtection="1">
      <alignment horizontal="left" vertical="top"/>
      <protection/>
    </xf>
    <xf numFmtId="20" fontId="44" fillId="0" borderId="38" xfId="0" applyNumberFormat="1" applyFont="1" applyBorder="1" applyAlignment="1" applyProtection="1">
      <alignment horizontal="right" vertical="top"/>
      <protection/>
    </xf>
    <xf numFmtId="20" fontId="44" fillId="0" borderId="67" xfId="0" applyNumberFormat="1" applyFont="1" applyBorder="1" applyAlignment="1" applyProtection="1">
      <alignment horizontal="left" vertical="top"/>
      <protection/>
    </xf>
    <xf numFmtId="20" fontId="44" fillId="0" borderId="0" xfId="0" applyNumberFormat="1" applyFont="1" applyBorder="1" applyAlignment="1" applyProtection="1">
      <alignment horizontal="right" vertical="top"/>
      <protection/>
    </xf>
    <xf numFmtId="20" fontId="44" fillId="0" borderId="55" xfId="0" applyNumberFormat="1" applyFont="1" applyBorder="1" applyAlignment="1" applyProtection="1">
      <alignment horizontal="left" vertical="top"/>
      <protection/>
    </xf>
    <xf numFmtId="0" fontId="43" fillId="0" borderId="27" xfId="0" applyNumberFormat="1" applyFont="1" applyBorder="1" applyAlignment="1" applyProtection="1">
      <alignment vertical="top"/>
      <protection/>
    </xf>
    <xf numFmtId="20" fontId="44" fillId="0" borderId="27" xfId="0" applyNumberFormat="1" applyFont="1" applyBorder="1" applyAlignment="1" applyProtection="1">
      <alignment horizontal="right" vertical="top"/>
      <protection/>
    </xf>
    <xf numFmtId="20" fontId="44" fillId="0" borderId="12" xfId="0" applyNumberFormat="1" applyFont="1" applyBorder="1" applyAlignment="1" applyProtection="1">
      <alignment horizontal="left" vertical="top"/>
      <protection/>
    </xf>
    <xf numFmtId="20" fontId="44" fillId="0" borderId="10" xfId="0" applyNumberFormat="1" applyFont="1" applyBorder="1" applyAlignment="1" applyProtection="1">
      <alignment horizontal="right" vertical="top"/>
      <protection/>
    </xf>
    <xf numFmtId="20" fontId="44" fillId="0" borderId="12" xfId="0" applyNumberFormat="1" applyFont="1" applyBorder="1" applyAlignment="1" applyProtection="1">
      <alignment horizontal="right" vertical="top"/>
      <protection/>
    </xf>
    <xf numFmtId="20" fontId="44" fillId="0" borderId="10" xfId="0" applyNumberFormat="1" applyFont="1" applyBorder="1" applyAlignment="1" applyProtection="1">
      <alignment horizontal="center" vertical="top"/>
      <protection/>
    </xf>
    <xf numFmtId="20" fontId="44" fillId="0" borderId="11" xfId="0" applyNumberFormat="1" applyFont="1" applyBorder="1" applyAlignment="1" applyProtection="1">
      <alignment horizontal="left" vertical="top"/>
      <protection/>
    </xf>
    <xf numFmtId="20" fontId="44" fillId="0" borderId="36" xfId="0" applyNumberFormat="1" applyFont="1" applyBorder="1" applyAlignment="1" applyProtection="1">
      <alignment horizontal="right" vertical="top"/>
      <protection/>
    </xf>
    <xf numFmtId="20" fontId="44" fillId="0" borderId="68" xfId="0" applyNumberFormat="1" applyFont="1" applyBorder="1" applyAlignment="1" applyProtection="1">
      <alignment horizontal="left" vertical="top"/>
      <protection/>
    </xf>
    <xf numFmtId="20" fontId="44" fillId="0" borderId="11" xfId="0" applyNumberFormat="1" applyFont="1" applyBorder="1" applyAlignment="1" applyProtection="1">
      <alignment horizontal="right" vertical="top"/>
      <protection/>
    </xf>
    <xf numFmtId="20" fontId="44" fillId="0" borderId="16" xfId="0" applyNumberFormat="1" applyFont="1" applyBorder="1" applyAlignment="1" applyProtection="1">
      <alignment horizontal="left" vertical="top"/>
      <protection/>
    </xf>
    <xf numFmtId="20" fontId="12" fillId="0" borderId="122" xfId="0" applyNumberFormat="1" applyFont="1" applyBorder="1" applyAlignment="1" applyProtection="1">
      <alignment horizontal="left" vertical="top"/>
      <protection/>
    </xf>
    <xf numFmtId="0" fontId="45" fillId="0" borderId="96" xfId="0" applyNumberFormat="1" applyFont="1" applyBorder="1" applyAlignment="1" applyProtection="1">
      <alignment vertical="top"/>
      <protection/>
    </xf>
    <xf numFmtId="0" fontId="45" fillId="0" borderId="41" xfId="0" applyNumberFormat="1" applyFont="1" applyBorder="1" applyAlignment="1" applyProtection="1">
      <alignment vertical="top"/>
      <protection/>
    </xf>
    <xf numFmtId="20" fontId="45" fillId="0" borderId="71" xfId="0" applyNumberFormat="1" applyFont="1" applyBorder="1" applyAlignment="1" applyProtection="1">
      <alignment horizontal="right" vertical="top"/>
      <protection/>
    </xf>
    <xf numFmtId="0" fontId="45" fillId="0" borderId="83" xfId="0" applyNumberFormat="1" applyFont="1" applyBorder="1" applyAlignment="1" applyProtection="1">
      <alignment horizontal="left" vertical="top"/>
      <protection/>
    </xf>
    <xf numFmtId="0" fontId="45" fillId="0" borderId="139" xfId="0" applyNumberFormat="1" applyFont="1" applyBorder="1" applyAlignment="1" applyProtection="1">
      <alignment vertical="top"/>
      <protection/>
    </xf>
    <xf numFmtId="20" fontId="45" fillId="0" borderId="83" xfId="0" applyNumberFormat="1" applyFont="1" applyBorder="1" applyAlignment="1" applyProtection="1">
      <alignment horizontal="left" vertical="top"/>
      <protection/>
    </xf>
    <xf numFmtId="0" fontId="45" fillId="0" borderId="140" xfId="0" applyNumberFormat="1" applyFont="1" applyBorder="1" applyAlignment="1" applyProtection="1">
      <alignment vertical="top"/>
      <protection/>
    </xf>
    <xf numFmtId="20" fontId="45" fillId="0" borderId="83" xfId="0" applyNumberFormat="1" applyFont="1" applyBorder="1" applyAlignment="1" applyProtection="1">
      <alignment horizontal="center" vertical="top"/>
      <protection/>
    </xf>
    <xf numFmtId="0" fontId="41" fillId="0" borderId="140" xfId="0" applyNumberFormat="1" applyFont="1" applyBorder="1" applyAlignment="1" applyProtection="1">
      <alignment vertical="top"/>
      <protection/>
    </xf>
    <xf numFmtId="0" fontId="45" fillId="0" borderId="39" xfId="0" applyNumberFormat="1" applyFont="1" applyBorder="1" applyAlignment="1" applyProtection="1">
      <alignment vertical="top"/>
      <protection/>
    </xf>
    <xf numFmtId="0" fontId="45" fillId="0" borderId="40" xfId="0" applyNumberFormat="1" applyFont="1" applyBorder="1" applyAlignment="1" applyProtection="1">
      <alignment horizontal="left" vertical="top"/>
      <protection/>
    </xf>
    <xf numFmtId="0" fontId="45" fillId="0" borderId="40" xfId="0" applyNumberFormat="1" applyFont="1" applyBorder="1" applyAlignment="1" applyProtection="1">
      <alignment horizontal="right" vertical="top"/>
      <protection/>
    </xf>
    <xf numFmtId="20" fontId="45" fillId="0" borderId="64" xfId="0" applyNumberFormat="1" applyFont="1" applyBorder="1" applyAlignment="1" applyProtection="1">
      <alignment vertical="top"/>
      <protection/>
    </xf>
    <xf numFmtId="20" fontId="45" fillId="0" borderId="52" xfId="0" applyNumberFormat="1" applyFont="1" applyBorder="1" applyAlignment="1" applyProtection="1">
      <alignment horizontal="left" vertical="top"/>
      <protection/>
    </xf>
    <xf numFmtId="20" fontId="45" fillId="0" borderId="23" xfId="0" applyNumberFormat="1" applyFont="1" applyBorder="1" applyAlignment="1" applyProtection="1">
      <alignment vertical="top"/>
      <protection/>
    </xf>
    <xf numFmtId="20" fontId="45" fillId="0" borderId="123" xfId="0" applyNumberFormat="1" applyFont="1" applyBorder="1" applyAlignment="1" applyProtection="1">
      <alignment horizontal="left" vertical="top"/>
      <protection/>
    </xf>
    <xf numFmtId="0" fontId="45" fillId="0" borderId="40" xfId="0" applyNumberFormat="1" applyFont="1" applyBorder="1" applyAlignment="1" applyProtection="1">
      <alignment vertical="top"/>
      <protection/>
    </xf>
    <xf numFmtId="20" fontId="45" fillId="0" borderId="23" xfId="0" applyNumberFormat="1" applyFont="1" applyBorder="1" applyAlignment="1" applyProtection="1">
      <alignment horizontal="right" vertical="top"/>
      <protection/>
    </xf>
    <xf numFmtId="0" fontId="41" fillId="0" borderId="123" xfId="0" applyNumberFormat="1" applyFont="1" applyBorder="1" applyAlignment="1" applyProtection="1">
      <alignment horizontal="left" vertical="top"/>
      <protection/>
    </xf>
    <xf numFmtId="0" fontId="46" fillId="0" borderId="0" xfId="0" applyNumberFormat="1" applyFont="1" applyBorder="1" applyAlignment="1" applyProtection="1">
      <alignment vertical="top"/>
      <protection/>
    </xf>
    <xf numFmtId="0" fontId="47" fillId="0" borderId="0" xfId="0" applyNumberFormat="1" applyFont="1" applyBorder="1" applyAlignment="1" applyProtection="1">
      <alignment vertical="top"/>
      <protection/>
    </xf>
    <xf numFmtId="0" fontId="48" fillId="0" borderId="64" xfId="0" applyNumberFormat="1" applyFont="1" applyBorder="1" applyAlignment="1" applyProtection="1">
      <alignment vertical="top"/>
      <protection/>
    </xf>
    <xf numFmtId="20" fontId="46" fillId="0" borderId="64" xfId="0" applyNumberFormat="1" applyFont="1" applyBorder="1" applyAlignment="1" applyProtection="1">
      <alignment horizontal="right" vertical="top"/>
      <protection/>
    </xf>
    <xf numFmtId="20" fontId="46" fillId="0" borderId="70" xfId="0" applyNumberFormat="1" applyFont="1" applyBorder="1" applyAlignment="1" applyProtection="1">
      <alignment horizontal="left" vertical="top"/>
      <protection/>
    </xf>
    <xf numFmtId="20" fontId="46" fillId="0" borderId="37" xfId="0" applyNumberFormat="1" applyFont="1" applyBorder="1" applyAlignment="1" applyProtection="1">
      <alignment horizontal="center" vertical="top"/>
      <protection/>
    </xf>
    <xf numFmtId="20" fontId="46" fillId="0" borderId="70" xfId="0" applyNumberFormat="1" applyFont="1" applyBorder="1" applyAlignment="1" applyProtection="1">
      <alignment horizontal="center" vertical="top"/>
      <protection/>
    </xf>
    <xf numFmtId="20" fontId="46" fillId="0" borderId="37" xfId="0" applyNumberFormat="1" applyFont="1" applyBorder="1" applyAlignment="1" applyProtection="1">
      <alignment vertical="top"/>
      <protection/>
    </xf>
    <xf numFmtId="20" fontId="46" fillId="0" borderId="70" xfId="0" applyNumberFormat="1" applyFont="1" applyBorder="1" applyAlignment="1" applyProtection="1">
      <alignment vertical="top"/>
      <protection/>
    </xf>
    <xf numFmtId="20" fontId="46" fillId="0" borderId="37" xfId="0" applyNumberFormat="1" applyFont="1" applyBorder="1" applyAlignment="1" applyProtection="1">
      <alignment horizontal="right" vertical="top"/>
      <protection/>
    </xf>
    <xf numFmtId="20" fontId="46" fillId="0" borderId="131" xfId="0" applyNumberFormat="1" applyFont="1" applyBorder="1" applyAlignment="1" applyProtection="1">
      <alignment horizontal="center" vertical="top"/>
      <protection/>
    </xf>
    <xf numFmtId="20" fontId="46" fillId="0" borderId="56" xfId="0" applyNumberFormat="1" applyFont="1" applyBorder="1" applyAlignment="1" applyProtection="1">
      <alignment horizontal="right" vertical="top"/>
      <protection/>
    </xf>
    <xf numFmtId="20" fontId="46" fillId="0" borderId="56" xfId="0" applyNumberFormat="1" applyFont="1" applyBorder="1" applyAlignment="1" applyProtection="1">
      <alignment horizontal="left" vertical="top"/>
      <protection/>
    </xf>
    <xf numFmtId="20" fontId="46" fillId="0" borderId="52" xfId="0" applyNumberFormat="1" applyFont="1" applyBorder="1" applyAlignment="1" applyProtection="1">
      <alignment horizontal="left"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50" fillId="0" borderId="64" xfId="0" applyNumberFormat="1" applyFont="1" applyBorder="1" applyAlignment="1" applyProtection="1">
      <alignment vertical="top"/>
      <protection/>
    </xf>
    <xf numFmtId="20" fontId="51" fillId="0" borderId="64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20" fontId="51" fillId="0" borderId="44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20" fontId="51" fillId="0" borderId="44" xfId="0" applyNumberFormat="1" applyFont="1" applyBorder="1" applyAlignment="1" applyProtection="1">
      <alignment horizontal="center" vertical="top"/>
      <protection/>
    </xf>
    <xf numFmtId="20" fontId="51" fillId="0" borderId="56" xfId="0" applyNumberFormat="1" applyFont="1" applyBorder="1" applyAlignment="1" applyProtection="1">
      <alignment horizontal="left" vertical="top"/>
      <protection/>
    </xf>
    <xf numFmtId="20" fontId="51" fillId="0" borderId="37" xfId="0" applyNumberFormat="1" applyFont="1" applyBorder="1" applyAlignment="1" applyProtection="1">
      <alignment horizontal="right" vertical="top"/>
      <protection/>
    </xf>
    <xf numFmtId="20" fontId="51" fillId="0" borderId="70" xfId="0" applyNumberFormat="1" applyFont="1" applyBorder="1" applyAlignment="1" applyProtection="1">
      <alignment horizontal="left" vertical="top"/>
      <protection/>
    </xf>
    <xf numFmtId="20" fontId="51" fillId="0" borderId="56" xfId="0" applyNumberFormat="1" applyFont="1" applyBorder="1" applyAlignment="1" applyProtection="1">
      <alignment horizontal="right" vertical="top"/>
      <protection/>
    </xf>
    <xf numFmtId="20" fontId="51" fillId="0" borderId="52" xfId="0" applyNumberFormat="1" applyFont="1" applyBorder="1" applyAlignment="1" applyProtection="1">
      <alignment horizontal="left" vertical="top"/>
      <protection/>
    </xf>
    <xf numFmtId="0" fontId="52" fillId="0" borderId="33" xfId="0" applyNumberFormat="1" applyFont="1" applyBorder="1" applyAlignment="1" applyProtection="1">
      <alignment vertical="top"/>
      <protection/>
    </xf>
    <xf numFmtId="20" fontId="47" fillId="0" borderId="27" xfId="0" applyNumberFormat="1" applyFont="1" applyBorder="1" applyAlignment="1" applyProtection="1">
      <alignment horizontal="right" vertical="top"/>
      <protection/>
    </xf>
    <xf numFmtId="20" fontId="47" fillId="0" borderId="12" xfId="0" applyNumberFormat="1" applyFont="1" applyBorder="1" applyAlignment="1" applyProtection="1">
      <alignment horizontal="left" vertical="top"/>
      <protection/>
    </xf>
    <xf numFmtId="20" fontId="47" fillId="0" borderId="105" xfId="0" applyNumberFormat="1" applyFont="1" applyBorder="1" applyAlignment="1" applyProtection="1">
      <alignment vertical="top"/>
      <protection/>
    </xf>
    <xf numFmtId="20" fontId="47" fillId="0" borderId="10" xfId="0" applyNumberFormat="1" applyFont="1" applyBorder="1" applyAlignment="1" applyProtection="1">
      <alignment horizontal="right" vertical="top"/>
      <protection/>
    </xf>
    <xf numFmtId="20" fontId="47" fillId="0" borderId="13" xfId="0" applyNumberFormat="1" applyFont="1" applyBorder="1" applyAlignment="1" applyProtection="1">
      <alignment horizontal="center" vertical="top"/>
      <protection/>
    </xf>
    <xf numFmtId="0" fontId="47" fillId="0" borderId="50" xfId="0" applyNumberFormat="1" applyFont="1" applyBorder="1" applyAlignment="1" applyProtection="1">
      <alignment vertical="top"/>
      <protection/>
    </xf>
    <xf numFmtId="0" fontId="47" fillId="0" borderId="14" xfId="0" applyNumberFormat="1" applyFont="1" applyBorder="1" applyAlignment="1" applyProtection="1">
      <alignment horizontal="left" vertical="top"/>
      <protection/>
    </xf>
    <xf numFmtId="20" fontId="47" fillId="0" borderId="50" xfId="0" applyNumberFormat="1" applyFont="1" applyBorder="1" applyAlignment="1" applyProtection="1">
      <alignment horizontal="center" vertical="top"/>
      <protection/>
    </xf>
    <xf numFmtId="20" fontId="47" fillId="0" borderId="12" xfId="0" applyNumberFormat="1" applyFont="1" applyBorder="1" applyAlignment="1" applyProtection="1">
      <alignment horizontal="center" vertical="top"/>
      <protection/>
    </xf>
    <xf numFmtId="20" fontId="47" fillId="0" borderId="12" xfId="0" applyNumberFormat="1" applyFont="1" applyBorder="1" applyAlignment="1" applyProtection="1">
      <alignment vertical="top"/>
      <protection/>
    </xf>
    <xf numFmtId="20" fontId="47" fillId="0" borderId="50" xfId="0" applyNumberFormat="1" applyFont="1" applyBorder="1" applyAlignment="1" applyProtection="1">
      <alignment horizontal="right" vertical="top"/>
      <protection/>
    </xf>
    <xf numFmtId="20" fontId="47" fillId="0" borderId="14" xfId="0" applyNumberFormat="1" applyFont="1" applyBorder="1" applyAlignment="1" applyProtection="1">
      <alignment horizontal="left" vertical="top"/>
      <protection/>
    </xf>
    <xf numFmtId="20" fontId="47" fillId="0" borderId="10" xfId="0" applyNumberFormat="1" applyFont="1" applyBorder="1" applyAlignment="1" applyProtection="1">
      <alignment vertical="top"/>
      <protection/>
    </xf>
    <xf numFmtId="20" fontId="47" fillId="0" borderId="16" xfId="0" applyNumberFormat="1" applyFont="1" applyBorder="1" applyAlignment="1" applyProtection="1">
      <alignment vertical="top"/>
      <protection/>
    </xf>
    <xf numFmtId="0" fontId="48" fillId="0" borderId="42" xfId="0" applyNumberFormat="1" applyFont="1" applyBorder="1" applyAlignment="1" applyProtection="1">
      <alignment vertical="top"/>
      <protection/>
    </xf>
    <xf numFmtId="20" fontId="46" fillId="0" borderId="43" xfId="0" applyNumberFormat="1" applyFont="1" applyBorder="1" applyAlignment="1" applyProtection="1">
      <alignment horizontal="left" vertical="top"/>
      <protection/>
    </xf>
    <xf numFmtId="20" fontId="46" fillId="0" borderId="44" xfId="0" applyNumberFormat="1" applyFont="1" applyBorder="1" applyAlignment="1" applyProtection="1">
      <alignment vertical="top"/>
      <protection/>
    </xf>
    <xf numFmtId="20" fontId="46" fillId="0" borderId="44" xfId="0" applyNumberFormat="1" applyFont="1" applyBorder="1" applyAlignment="1" applyProtection="1">
      <alignment horizontal="right" vertical="top"/>
      <protection/>
    </xf>
    <xf numFmtId="20" fontId="46" fillId="0" borderId="44" xfId="0" applyNumberFormat="1" applyFont="1" applyBorder="1" applyAlignment="1" applyProtection="1">
      <alignment horizontal="center" vertical="top"/>
      <protection/>
    </xf>
    <xf numFmtId="20" fontId="46" fillId="0" borderId="43" xfId="0" applyNumberFormat="1" applyFont="1" applyBorder="1" applyAlignment="1" applyProtection="1">
      <alignment horizontal="center" vertical="top"/>
      <protection/>
    </xf>
    <xf numFmtId="20" fontId="46" fillId="0" borderId="45" xfId="0" applyNumberFormat="1" applyFont="1" applyBorder="1" applyAlignment="1" applyProtection="1">
      <alignment horizontal="center" vertical="top"/>
      <protection/>
    </xf>
    <xf numFmtId="20" fontId="46" fillId="0" borderId="43" xfId="0" applyNumberFormat="1" applyFont="1" applyBorder="1" applyAlignment="1" applyProtection="1">
      <alignment vertical="top"/>
      <protection/>
    </xf>
    <xf numFmtId="20" fontId="46" fillId="0" borderId="56" xfId="0" applyNumberFormat="1" applyFont="1" applyBorder="1" applyAlignment="1" applyProtection="1">
      <alignment vertical="top"/>
      <protection/>
    </xf>
    <xf numFmtId="20" fontId="46" fillId="0" borderId="52" xfId="0" applyNumberFormat="1" applyFont="1" applyBorder="1" applyAlignment="1" applyProtection="1">
      <alignment vertical="top"/>
      <protection/>
    </xf>
    <xf numFmtId="20" fontId="47" fillId="0" borderId="11" xfId="0" applyNumberFormat="1" applyFont="1" applyBorder="1" applyAlignment="1" applyProtection="1">
      <alignment horizontal="right" vertical="top"/>
      <protection/>
    </xf>
    <xf numFmtId="20" fontId="47" fillId="0" borderId="11" xfId="0" applyNumberFormat="1" applyFont="1" applyBorder="1" applyAlignment="1" applyProtection="1">
      <alignment vertical="top"/>
      <protection/>
    </xf>
    <xf numFmtId="20" fontId="47" fillId="0" borderId="141" xfId="0" applyNumberFormat="1" applyFont="1" applyBorder="1" applyAlignment="1" applyProtection="1">
      <alignment horizontal="right" vertical="top"/>
      <protection/>
    </xf>
    <xf numFmtId="20" fontId="47" fillId="0" borderId="142" xfId="0" applyNumberFormat="1" applyFont="1" applyBorder="1" applyAlignment="1" applyProtection="1">
      <alignment vertical="top"/>
      <protection/>
    </xf>
    <xf numFmtId="20" fontId="47" fillId="0" borderId="135" xfId="0" applyNumberFormat="1" applyFont="1" applyBorder="1" applyAlignment="1" applyProtection="1">
      <alignment horizontal="right" vertical="top"/>
      <protection/>
    </xf>
    <xf numFmtId="20" fontId="47" fillId="0" borderId="74" xfId="0" applyNumberFormat="1" applyFont="1" applyBorder="1" applyAlignment="1" applyProtection="1">
      <alignment vertical="top"/>
      <protection/>
    </xf>
    <xf numFmtId="0" fontId="47" fillId="0" borderId="142" xfId="0" applyNumberFormat="1" applyFont="1" applyBorder="1" applyAlignment="1" applyProtection="1">
      <alignment horizontal="right" vertical="top"/>
      <protection/>
    </xf>
    <xf numFmtId="0" fontId="47" fillId="0" borderId="142" xfId="0" applyNumberFormat="1" applyFont="1" applyBorder="1" applyAlignment="1" applyProtection="1">
      <alignment horizontal="center" vertical="top"/>
      <protection/>
    </xf>
    <xf numFmtId="0" fontId="47" fillId="0" borderId="142" xfId="0" applyNumberFormat="1" applyFont="1" applyBorder="1" applyAlignment="1" applyProtection="1">
      <alignment vertical="top"/>
      <protection/>
    </xf>
    <xf numFmtId="20" fontId="47" fillId="0" borderId="142" xfId="0" applyNumberFormat="1" applyFont="1" applyBorder="1" applyAlignment="1" applyProtection="1">
      <alignment horizontal="right" vertical="top"/>
      <protection/>
    </xf>
    <xf numFmtId="0" fontId="47" fillId="0" borderId="143" xfId="0" applyNumberFormat="1" applyFont="1" applyBorder="1" applyAlignment="1" applyProtection="1">
      <alignment vertical="top"/>
      <protection/>
    </xf>
    <xf numFmtId="0" fontId="47" fillId="0" borderId="141" xfId="0" applyNumberFormat="1" applyFont="1" applyBorder="1" applyAlignment="1" applyProtection="1">
      <alignment vertical="top"/>
      <protection/>
    </xf>
    <xf numFmtId="0" fontId="47" fillId="0" borderId="11" xfId="0" applyNumberFormat="1" applyFont="1" applyBorder="1" applyAlignment="1" applyProtection="1">
      <alignment vertical="top"/>
      <protection/>
    </xf>
    <xf numFmtId="20" fontId="47" fillId="0" borderId="141" xfId="0" applyNumberFormat="1" applyFont="1" applyBorder="1" applyAlignment="1" applyProtection="1">
      <alignment vertical="top"/>
      <protection/>
    </xf>
    <xf numFmtId="20" fontId="47" fillId="0" borderId="143" xfId="0" applyNumberFormat="1" applyFont="1" applyBorder="1" applyAlignment="1" applyProtection="1">
      <alignment vertical="top"/>
      <protection/>
    </xf>
    <xf numFmtId="0" fontId="47" fillId="0" borderId="16" xfId="0" applyNumberFormat="1" applyFont="1" applyBorder="1" applyAlignment="1" applyProtection="1">
      <alignment vertical="top"/>
      <protection/>
    </xf>
    <xf numFmtId="20" fontId="47" fillId="0" borderId="97" xfId="0" applyNumberFormat="1" applyFont="1" applyBorder="1" applyAlignment="1" applyProtection="1">
      <alignment vertical="top"/>
      <protection/>
    </xf>
    <xf numFmtId="20" fontId="47" fillId="0" borderId="144" xfId="0" applyNumberFormat="1" applyFont="1" applyBorder="1" applyAlignment="1" applyProtection="1">
      <alignment horizontal="right" vertical="top"/>
      <protection/>
    </xf>
    <xf numFmtId="20" fontId="47" fillId="0" borderId="145" xfId="0" applyNumberFormat="1" applyFont="1" applyBorder="1" applyAlignment="1" applyProtection="1">
      <alignment vertical="top"/>
      <protection/>
    </xf>
    <xf numFmtId="20" fontId="47" fillId="0" borderId="146" xfId="0" applyNumberFormat="1" applyFont="1" applyBorder="1" applyAlignment="1" applyProtection="1">
      <alignment vertical="top"/>
      <protection/>
    </xf>
    <xf numFmtId="0" fontId="47" fillId="0" borderId="145" xfId="0" applyNumberFormat="1" applyFont="1" applyBorder="1" applyAlignment="1" applyProtection="1">
      <alignment horizontal="right" vertical="top"/>
      <protection/>
    </xf>
    <xf numFmtId="0" fontId="47" fillId="0" borderId="145" xfId="0" applyNumberFormat="1" applyFont="1" applyBorder="1" applyAlignment="1" applyProtection="1">
      <alignment horizontal="center" vertical="top"/>
      <protection/>
    </xf>
    <xf numFmtId="0" fontId="47" fillId="0" borderId="145" xfId="0" applyNumberFormat="1" applyFont="1" applyBorder="1" applyAlignment="1" applyProtection="1">
      <alignment vertical="top"/>
      <protection/>
    </xf>
    <xf numFmtId="20" fontId="47" fillId="0" borderId="145" xfId="0" applyNumberFormat="1" applyFont="1" applyBorder="1" applyAlignment="1" applyProtection="1">
      <alignment horizontal="right" vertical="top"/>
      <protection/>
    </xf>
    <xf numFmtId="0" fontId="47" fillId="0" borderId="147" xfId="0" applyNumberFormat="1" applyFont="1" applyBorder="1" applyAlignment="1" applyProtection="1">
      <alignment horizontal="center" vertical="top"/>
      <protection/>
    </xf>
    <xf numFmtId="0" fontId="47" fillId="0" borderId="144" xfId="0" applyNumberFormat="1" applyFont="1" applyBorder="1" applyAlignment="1" applyProtection="1">
      <alignment vertical="top"/>
      <protection/>
    </xf>
    <xf numFmtId="0" fontId="47" fillId="0" borderId="147" xfId="0" applyNumberFormat="1" applyFont="1" applyBorder="1" applyAlignment="1" applyProtection="1">
      <alignment vertical="top"/>
      <protection/>
    </xf>
    <xf numFmtId="20" fontId="47" fillId="0" borderId="147" xfId="0" applyNumberFormat="1" applyFont="1" applyBorder="1" applyAlignment="1" applyProtection="1">
      <alignment horizontal="right" vertical="top"/>
      <protection/>
    </xf>
    <xf numFmtId="0" fontId="53" fillId="0" borderId="0" xfId="0" applyNumberFormat="1" applyFont="1" applyBorder="1" applyAlignment="1" applyProtection="1">
      <alignment vertical="top"/>
      <protection/>
    </xf>
    <xf numFmtId="0" fontId="53" fillId="0" borderId="0" xfId="0" applyNumberFormat="1" applyFont="1" applyBorder="1" applyAlignment="1" applyProtection="1">
      <alignment vertical="top"/>
      <protection/>
    </xf>
    <xf numFmtId="0" fontId="54" fillId="0" borderId="41" xfId="0" applyNumberFormat="1" applyFont="1" applyBorder="1" applyAlignment="1" applyProtection="1">
      <alignment vertical="top"/>
      <protection/>
    </xf>
    <xf numFmtId="20" fontId="53" fillId="0" borderId="75" xfId="0" applyNumberFormat="1" applyFont="1" applyBorder="1" applyAlignment="1" applyProtection="1">
      <alignment horizontal="right" vertical="top"/>
      <protection/>
    </xf>
    <xf numFmtId="20" fontId="53" fillId="0" borderId="76" xfId="0" applyNumberFormat="1" applyFont="1" applyBorder="1" applyAlignment="1" applyProtection="1">
      <alignment horizontal="left" vertical="top"/>
      <protection/>
    </xf>
    <xf numFmtId="20" fontId="53" fillId="0" borderId="77" xfId="0" applyNumberFormat="1" applyFont="1" applyBorder="1" applyAlignment="1" applyProtection="1">
      <alignment horizontal="right" vertical="top"/>
      <protection/>
    </xf>
    <xf numFmtId="20" fontId="53" fillId="0" borderId="81" xfId="0" applyNumberFormat="1" applyFont="1" applyBorder="1" applyAlignment="1" applyProtection="1">
      <alignment horizontal="left" vertical="top"/>
      <protection/>
    </xf>
    <xf numFmtId="0" fontId="53" fillId="0" borderId="148" xfId="0" applyNumberFormat="1" applyFont="1" applyBorder="1" applyAlignment="1" applyProtection="1">
      <alignment horizontal="right" vertical="top"/>
      <protection/>
    </xf>
    <xf numFmtId="0" fontId="53" fillId="0" borderId="149" xfId="0" applyNumberFormat="1" applyFont="1" applyBorder="1" applyAlignment="1" applyProtection="1">
      <alignment horizontal="left" vertical="top"/>
      <protection/>
    </xf>
    <xf numFmtId="0" fontId="53" fillId="0" borderId="149" xfId="0" applyNumberFormat="1" applyFont="1" applyBorder="1" applyAlignment="1" applyProtection="1">
      <alignment horizontal="right" vertical="top"/>
      <protection/>
    </xf>
    <xf numFmtId="0" fontId="53" fillId="0" borderId="149" xfId="0" applyNumberFormat="1" applyFont="1" applyBorder="1" applyAlignment="1" applyProtection="1">
      <alignment horizontal="center" vertical="top"/>
      <protection/>
    </xf>
    <xf numFmtId="0" fontId="53" fillId="0" borderId="150" xfId="0" applyNumberFormat="1" applyFont="1" applyBorder="1" applyAlignment="1" applyProtection="1">
      <alignment horizontal="center" vertical="top"/>
      <protection/>
    </xf>
    <xf numFmtId="20" fontId="53" fillId="0" borderId="65" xfId="0" applyNumberFormat="1" applyFont="1" applyBorder="1" applyAlignment="1" applyProtection="1">
      <alignment horizontal="center" vertical="top"/>
      <protection/>
    </xf>
    <xf numFmtId="20" fontId="53" fillId="0" borderId="100" xfId="0" applyNumberFormat="1" applyFont="1" applyBorder="1" applyAlignment="1" applyProtection="1">
      <alignment horizontal="center" vertical="top"/>
      <protection/>
    </xf>
    <xf numFmtId="20" fontId="53" fillId="0" borderId="149" xfId="0" applyNumberFormat="1" applyFont="1" applyBorder="1" applyAlignment="1" applyProtection="1">
      <alignment horizontal="center" vertical="top"/>
      <protection/>
    </xf>
    <xf numFmtId="20" fontId="53" fillId="0" borderId="149" xfId="0" applyNumberFormat="1" applyFont="1" applyBorder="1" applyAlignment="1" applyProtection="1">
      <alignment horizontal="right" vertical="top"/>
      <protection/>
    </xf>
    <xf numFmtId="20" fontId="53" fillId="0" borderId="149" xfId="0" applyNumberFormat="1" applyFont="1" applyBorder="1" applyAlignment="1" applyProtection="1">
      <alignment horizontal="left" vertical="top"/>
      <protection/>
    </xf>
    <xf numFmtId="20" fontId="53" fillId="0" borderId="24" xfId="0" applyNumberFormat="1" applyFont="1" applyBorder="1" applyAlignment="1" applyProtection="1">
      <alignment horizontal="right" vertical="top"/>
      <protection/>
    </xf>
    <xf numFmtId="20" fontId="53" fillId="0" borderId="82" xfId="0" applyNumberFormat="1" applyFont="1" applyBorder="1" applyAlignment="1" applyProtection="1">
      <alignment horizontal="left" vertical="top"/>
      <protection/>
    </xf>
    <xf numFmtId="20" fontId="53" fillId="0" borderId="71" xfId="0" applyNumberFormat="1" applyFont="1" applyBorder="1" applyAlignment="1" applyProtection="1">
      <alignment horizontal="right" vertical="top"/>
      <protection/>
    </xf>
    <xf numFmtId="20" fontId="53" fillId="0" borderId="151" xfId="0" applyNumberFormat="1" applyFont="1" applyBorder="1" applyAlignment="1" applyProtection="1">
      <alignment horizontal="left" vertical="top"/>
      <protection/>
    </xf>
    <xf numFmtId="20" fontId="53" fillId="0" borderId="152" xfId="0" applyNumberFormat="1" applyFont="1" applyBorder="1" applyAlignment="1" applyProtection="1">
      <alignment horizontal="right" vertical="top"/>
      <protection/>
    </xf>
    <xf numFmtId="20" fontId="53" fillId="0" borderId="83" xfId="0" applyNumberFormat="1" applyFont="1" applyBorder="1" applyAlignment="1" applyProtection="1">
      <alignment horizontal="left" vertical="top"/>
      <protection/>
    </xf>
    <xf numFmtId="0" fontId="53" fillId="0" borderId="140" xfId="0" applyNumberFormat="1" applyFont="1" applyBorder="1" applyAlignment="1" applyProtection="1">
      <alignment horizontal="left" vertical="top"/>
      <protection/>
    </xf>
    <xf numFmtId="20" fontId="53" fillId="0" borderId="66" xfId="0" applyNumberFormat="1" applyFont="1" applyBorder="1" applyAlignment="1" applyProtection="1">
      <alignment horizontal="right" vertical="top"/>
      <protection/>
    </xf>
    <xf numFmtId="20" fontId="53" fillId="0" borderId="55" xfId="0" applyNumberFormat="1" applyFont="1" applyBorder="1" applyAlignment="1" applyProtection="1">
      <alignment horizontal="left" vertical="top"/>
      <protection/>
    </xf>
    <xf numFmtId="0" fontId="54" fillId="0" borderId="41" xfId="0" applyNumberFormat="1" applyFont="1" applyBorder="1" applyAlignment="1" applyProtection="1">
      <alignment vertical="top"/>
      <protection/>
    </xf>
    <xf numFmtId="20" fontId="54" fillId="0" borderId="66" xfId="0" applyNumberFormat="1" applyFont="1" applyBorder="1" applyAlignment="1" applyProtection="1">
      <alignment horizontal="right" vertical="top"/>
      <protection/>
    </xf>
    <xf numFmtId="20" fontId="54" fillId="0" borderId="47" xfId="0" applyNumberFormat="1" applyFont="1" applyBorder="1" applyAlignment="1" applyProtection="1">
      <alignment horizontal="left" vertical="top"/>
      <protection/>
    </xf>
    <xf numFmtId="20" fontId="54" fillId="0" borderId="105" xfId="0" applyNumberFormat="1" applyFont="1" applyBorder="1" applyAlignment="1" applyProtection="1">
      <alignment vertical="top"/>
      <protection/>
    </xf>
    <xf numFmtId="20" fontId="54" fillId="0" borderId="54" xfId="0" applyNumberFormat="1" applyFont="1" applyBorder="1" applyAlignment="1" applyProtection="1">
      <alignment horizontal="left" vertical="top"/>
      <protection/>
    </xf>
    <xf numFmtId="0" fontId="55" fillId="0" borderId="48" xfId="0" applyNumberFormat="1" applyFont="1" applyBorder="1" applyAlignment="1" applyProtection="1">
      <alignment vertical="top"/>
      <protection/>
    </xf>
    <xf numFmtId="0" fontId="55" fillId="0" borderId="47" xfId="0" applyNumberFormat="1" applyFont="1" applyBorder="1" applyAlignment="1" applyProtection="1">
      <alignment vertical="top"/>
      <protection/>
    </xf>
    <xf numFmtId="20" fontId="54" fillId="0" borderId="48" xfId="0" applyNumberFormat="1" applyFont="1" applyBorder="1" applyAlignment="1" applyProtection="1">
      <alignment horizontal="right" vertical="top"/>
      <protection/>
    </xf>
    <xf numFmtId="20" fontId="54" fillId="33" borderId="54" xfId="0" applyNumberFormat="1" applyFont="1" applyFill="1" applyBorder="1" applyAlignment="1" applyProtection="1">
      <alignment horizontal="left" vertical="top"/>
      <protection/>
    </xf>
    <xf numFmtId="20" fontId="54" fillId="0" borderId="53" xfId="0" applyNumberFormat="1" applyFont="1" applyBorder="1" applyAlignment="1" applyProtection="1">
      <alignment horizontal="right" vertical="top"/>
      <protection/>
    </xf>
    <xf numFmtId="20" fontId="54" fillId="0" borderId="111" xfId="0" applyNumberFormat="1" applyFont="1" applyBorder="1" applyAlignment="1" applyProtection="1">
      <alignment horizontal="left" vertical="top"/>
      <protection/>
    </xf>
    <xf numFmtId="20" fontId="54" fillId="0" borderId="53" xfId="0" applyNumberFormat="1" applyFont="1" applyBorder="1" applyAlignment="1" applyProtection="1">
      <alignment horizontal="center" vertical="top"/>
      <protection/>
    </xf>
    <xf numFmtId="20" fontId="54" fillId="0" borderId="49" xfId="0" applyNumberFormat="1" applyFont="1" applyBorder="1" applyAlignment="1" applyProtection="1">
      <alignment horizontal="center" vertical="top"/>
      <protection/>
    </xf>
    <xf numFmtId="0" fontId="54" fillId="0" borderId="48" xfId="0" applyNumberFormat="1" applyFont="1" applyBorder="1" applyAlignment="1" applyProtection="1">
      <alignment horizontal="center" vertical="top"/>
      <protection/>
    </xf>
    <xf numFmtId="0" fontId="54" fillId="0" borderId="47" xfId="0" applyNumberFormat="1" applyFont="1" applyBorder="1" applyAlignment="1" applyProtection="1">
      <alignment horizontal="left" vertical="top"/>
      <protection/>
    </xf>
    <xf numFmtId="0" fontId="54" fillId="0" borderId="48" xfId="0" applyNumberFormat="1" applyFont="1" applyBorder="1" applyAlignment="1" applyProtection="1">
      <alignment horizontal="right" vertical="top"/>
      <protection/>
    </xf>
    <xf numFmtId="20" fontId="54" fillId="0" borderId="54" xfId="0" applyNumberFormat="1" applyFont="1" applyBorder="1" applyAlignment="1" applyProtection="1">
      <alignment horizontal="center" vertical="top"/>
      <protection/>
    </xf>
    <xf numFmtId="20" fontId="54" fillId="0" borderId="47" xfId="0" applyNumberFormat="1" applyFont="1" applyBorder="1" applyAlignment="1" applyProtection="1">
      <alignment horizontal="center" vertical="top"/>
      <protection/>
    </xf>
    <xf numFmtId="0" fontId="56" fillId="0" borderId="100" xfId="0" applyNumberFormat="1" applyFont="1" applyBorder="1" applyAlignment="1" applyProtection="1">
      <alignment vertical="top"/>
      <protection/>
    </xf>
    <xf numFmtId="0" fontId="56" fillId="0" borderId="0" xfId="0" applyNumberFormat="1" applyFont="1" applyBorder="1" applyAlignment="1" applyProtection="1">
      <alignment vertical="top"/>
      <protection/>
    </xf>
    <xf numFmtId="0" fontId="57" fillId="0" borderId="42" xfId="0" applyNumberFormat="1" applyFont="1" applyBorder="1" applyAlignment="1" applyProtection="1">
      <alignment vertical="top"/>
      <protection/>
    </xf>
    <xf numFmtId="20" fontId="57" fillId="0" borderId="64" xfId="0" applyNumberFormat="1" applyFont="1" applyBorder="1" applyAlignment="1" applyProtection="1">
      <alignment horizontal="right" vertical="top"/>
      <protection/>
    </xf>
    <xf numFmtId="20" fontId="57" fillId="0" borderId="43" xfId="0" applyNumberFormat="1" applyFont="1" applyBorder="1" applyAlignment="1" applyProtection="1">
      <alignment horizontal="left" vertical="top"/>
      <protection/>
    </xf>
    <xf numFmtId="20" fontId="57" fillId="0" borderId="44" xfId="0" applyNumberFormat="1" applyFont="1" applyBorder="1" applyAlignment="1" applyProtection="1">
      <alignment vertical="top"/>
      <protection/>
    </xf>
    <xf numFmtId="20" fontId="57" fillId="0" borderId="43" xfId="0" applyNumberFormat="1" applyFont="1" applyBorder="1" applyAlignment="1" applyProtection="1">
      <alignment vertical="top"/>
      <protection/>
    </xf>
    <xf numFmtId="20" fontId="57" fillId="0" borderId="44" xfId="0" applyNumberFormat="1" applyFont="1" applyBorder="1" applyAlignment="1" applyProtection="1">
      <alignment horizontal="right" vertical="top"/>
      <protection/>
    </xf>
    <xf numFmtId="20" fontId="57" fillId="33" borderId="43" xfId="0" applyNumberFormat="1" applyFont="1" applyFill="1" applyBorder="1" applyAlignment="1" applyProtection="1">
      <alignment horizontal="left" vertical="top"/>
      <protection/>
    </xf>
    <xf numFmtId="20" fontId="57" fillId="0" borderId="44" xfId="0" applyNumberFormat="1" applyFont="1" applyBorder="1" applyAlignment="1" applyProtection="1">
      <alignment horizontal="center" vertical="top"/>
      <protection/>
    </xf>
    <xf numFmtId="20" fontId="57" fillId="0" borderId="43" xfId="0" applyNumberFormat="1" applyFont="1" applyBorder="1" applyAlignment="1" applyProtection="1">
      <alignment horizontal="center" vertical="top"/>
      <protection/>
    </xf>
    <xf numFmtId="20" fontId="57" fillId="0" borderId="43" xfId="0" applyNumberFormat="1" applyFont="1" applyBorder="1" applyAlignment="1" applyProtection="1">
      <alignment horizontal="right" vertical="top"/>
      <protection/>
    </xf>
    <xf numFmtId="0" fontId="58" fillId="0" borderId="52" xfId="0" applyNumberFormat="1" applyFont="1" applyBorder="1" applyAlignment="1" applyProtection="1">
      <alignment vertical="top"/>
      <protection/>
    </xf>
    <xf numFmtId="0" fontId="58" fillId="0" borderId="0" xfId="0" applyNumberFormat="1" applyFont="1" applyBorder="1" applyAlignment="1" applyProtection="1">
      <alignment vertical="top"/>
      <protection/>
    </xf>
    <xf numFmtId="0" fontId="59" fillId="0" borderId="42" xfId="0" applyNumberFormat="1" applyFont="1" applyBorder="1" applyAlignment="1" applyProtection="1">
      <alignment vertical="top"/>
      <protection/>
    </xf>
    <xf numFmtId="20" fontId="59" fillId="0" borderId="64" xfId="0" applyNumberFormat="1" applyFont="1" applyBorder="1" applyAlignment="1" applyProtection="1">
      <alignment horizontal="right" vertical="top"/>
      <protection/>
    </xf>
    <xf numFmtId="20" fontId="59" fillId="0" borderId="56" xfId="0" applyNumberFormat="1" applyFont="1" applyBorder="1" applyAlignment="1" applyProtection="1">
      <alignment horizontal="left" vertical="top"/>
      <protection/>
    </xf>
    <xf numFmtId="20" fontId="59" fillId="0" borderId="64" xfId="0" applyNumberFormat="1" applyFont="1" applyBorder="1" applyAlignment="1" applyProtection="1">
      <alignment vertical="top"/>
      <protection/>
    </xf>
    <xf numFmtId="20" fontId="59" fillId="0" borderId="52" xfId="0" applyNumberFormat="1" applyFont="1" applyBorder="1" applyAlignment="1" applyProtection="1">
      <alignment horizontal="left" vertical="top"/>
      <protection/>
    </xf>
    <xf numFmtId="20" fontId="59" fillId="0" borderId="37" xfId="0" applyNumberFormat="1" applyFont="1" applyBorder="1" applyAlignment="1" applyProtection="1">
      <alignment horizontal="right" vertical="top"/>
      <protection/>
    </xf>
    <xf numFmtId="20" fontId="59" fillId="0" borderId="70" xfId="0" applyNumberFormat="1" applyFont="1" applyBorder="1" applyAlignment="1" applyProtection="1">
      <alignment horizontal="left" vertical="top"/>
      <protection/>
    </xf>
    <xf numFmtId="0" fontId="47" fillId="0" borderId="56" xfId="0" applyNumberFormat="1" applyFont="1" applyBorder="1" applyAlignment="1" applyProtection="1">
      <alignment vertical="top"/>
      <protection/>
    </xf>
    <xf numFmtId="20" fontId="59" fillId="0" borderId="52" xfId="0" applyNumberFormat="1" applyFont="1" applyBorder="1" applyAlignment="1" applyProtection="1">
      <alignment horizontal="center" vertical="top"/>
      <protection/>
    </xf>
    <xf numFmtId="20" fontId="59" fillId="0" borderId="37" xfId="0" applyNumberFormat="1" applyFont="1" applyBorder="1" applyAlignment="1" applyProtection="1">
      <alignment horizontal="center" vertical="top"/>
      <protection/>
    </xf>
    <xf numFmtId="20" fontId="59" fillId="0" borderId="70" xfId="0" applyNumberFormat="1" applyFont="1" applyBorder="1" applyAlignment="1" applyProtection="1">
      <alignment horizontal="center" vertical="top"/>
      <protection/>
    </xf>
    <xf numFmtId="20" fontId="59" fillId="0" borderId="70" xfId="0" applyNumberFormat="1" applyFont="1" applyBorder="1" applyAlignment="1" applyProtection="1">
      <alignment vertical="top"/>
      <protection/>
    </xf>
    <xf numFmtId="20" fontId="59" fillId="0" borderId="37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center" vertical="top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8" fillId="0" borderId="64" xfId="0" applyNumberFormat="1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center" vertical="center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20" fillId="0" borderId="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47" fillId="0" borderId="15" xfId="0" applyNumberFormat="1" applyFont="1" applyBorder="1" applyAlignment="1" applyProtection="1">
      <alignment horizontal="center" vertical="top"/>
      <protection/>
    </xf>
    <xf numFmtId="20" fontId="47" fillId="0" borderId="105" xfId="0" applyNumberFormat="1" applyFont="1" applyBorder="1" applyAlignment="1" applyProtection="1">
      <alignment horizontal="center" vertical="top"/>
      <protection/>
    </xf>
    <xf numFmtId="20" fontId="47" fillId="0" borderId="111" xfId="0" applyNumberFormat="1" applyFont="1" applyBorder="1" applyAlignment="1" applyProtection="1">
      <alignment horizontal="center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46" fillId="0" borderId="44" xfId="0" applyNumberFormat="1" applyFont="1" applyBorder="1" applyAlignment="1" applyProtection="1">
      <alignment horizontal="center" vertical="top"/>
      <protection/>
    </xf>
    <xf numFmtId="20" fontId="46" fillId="0" borderId="43" xfId="0" applyNumberFormat="1" applyFont="1" applyBorder="1" applyAlignment="1" applyProtection="1">
      <alignment horizontal="center" vertical="top"/>
      <protection/>
    </xf>
    <xf numFmtId="20" fontId="3" fillId="0" borderId="89" xfId="0" applyNumberFormat="1" applyFont="1" applyBorder="1" applyAlignment="1" applyProtection="1">
      <alignment horizontal="center" vertical="top"/>
      <protection/>
    </xf>
    <xf numFmtId="20" fontId="3" fillId="0" borderId="90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36" fillId="0" borderId="50" xfId="0" applyNumberFormat="1" applyFont="1" applyBorder="1" applyAlignment="1" applyProtection="1">
      <alignment horizontal="center" vertical="top"/>
      <protection/>
    </xf>
    <xf numFmtId="20" fontId="36" fillId="0" borderId="14" xfId="0" applyNumberFormat="1" applyFont="1" applyBorder="1" applyAlignment="1" applyProtection="1">
      <alignment horizontal="center" vertical="top"/>
      <protection/>
    </xf>
    <xf numFmtId="0" fontId="53" fillId="0" borderId="148" xfId="0" applyNumberFormat="1" applyFont="1" applyBorder="1" applyAlignment="1" applyProtection="1">
      <alignment horizontal="center" vertical="top"/>
      <protection/>
    </xf>
    <xf numFmtId="0" fontId="53" fillId="0" borderId="149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1" fillId="0" borderId="105" xfId="0" applyNumberFormat="1" applyFont="1" applyBorder="1" applyAlignment="1" applyProtection="1">
      <alignment horizontal="center" vertical="top"/>
      <protection/>
    </xf>
    <xf numFmtId="20" fontId="1" fillId="0" borderId="111" xfId="0" applyNumberFormat="1" applyFont="1" applyBorder="1" applyAlignment="1" applyProtection="1">
      <alignment horizontal="center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3" fillId="0" borderId="53" xfId="0" applyNumberFormat="1" applyFont="1" applyBorder="1" applyAlignment="1" applyProtection="1">
      <alignment horizontal="center" vertical="top"/>
      <protection/>
    </xf>
    <xf numFmtId="20" fontId="3" fillId="0" borderId="54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horizontal="center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0" fontId="1" fillId="0" borderId="62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20" fontId="57" fillId="0" borderId="44" xfId="0" applyNumberFormat="1" applyFont="1" applyBorder="1" applyAlignment="1" applyProtection="1">
      <alignment horizontal="center" vertical="top"/>
      <protection/>
    </xf>
    <xf numFmtId="20" fontId="57" fillId="0" borderId="43" xfId="0" applyNumberFormat="1" applyFont="1" applyBorder="1" applyAlignment="1" applyProtection="1">
      <alignment horizontal="center" vertical="top"/>
      <protection/>
    </xf>
    <xf numFmtId="20" fontId="54" fillId="0" borderId="57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20" fontId="11" fillId="0" borderId="105" xfId="0" applyNumberFormat="1" applyFont="1" applyBorder="1" applyAlignment="1" applyProtection="1">
      <alignment horizontal="center" vertical="top"/>
      <protection/>
    </xf>
    <xf numFmtId="20" fontId="11" fillId="0" borderId="111" xfId="0" applyNumberFormat="1" applyFont="1" applyBorder="1" applyAlignment="1" applyProtection="1">
      <alignment horizontal="center" vertical="top"/>
      <protection/>
    </xf>
    <xf numFmtId="20" fontId="11" fillId="0" borderId="57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C1">
      <selection activeCell="N2" sqref="N2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0.421875" style="9" customWidth="1"/>
    <col min="4" max="4" width="6.140625" style="9" customWidth="1"/>
    <col min="5" max="5" width="3.7109375" style="10" customWidth="1"/>
    <col min="6" max="6" width="6.421875" style="10" customWidth="1"/>
    <col min="7" max="7" width="3.7109375" style="10" customWidth="1"/>
    <col min="8" max="8" width="6.140625" style="9" customWidth="1"/>
    <col min="9" max="9" width="3.7109375" style="10" customWidth="1"/>
    <col min="10" max="10" width="6.140625" style="9" customWidth="1"/>
    <col min="11" max="11" width="3.7109375" style="10" customWidth="1"/>
    <col min="12" max="12" width="6.8515625" style="9" customWidth="1"/>
    <col min="13" max="13" width="3.00390625" style="9" customWidth="1"/>
    <col min="14" max="16384" width="9.00390625" style="9" customWidth="1"/>
  </cols>
  <sheetData>
    <row r="1" ht="12.75">
      <c r="N1" s="4" t="s">
        <v>611</v>
      </c>
    </row>
    <row r="2" ht="12.75">
      <c r="N2" s="4"/>
    </row>
    <row r="4" spans="1:16" ht="19.5" customHeight="1">
      <c r="A4" s="995" t="s">
        <v>573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</row>
    <row r="5" spans="1:16" ht="19.5" customHeight="1">
      <c r="A5" s="995" t="s">
        <v>558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</row>
    <row r="6" spans="1:4" ht="20.25" thickBot="1">
      <c r="A6" s="991" t="s">
        <v>545</v>
      </c>
      <c r="B6" s="991"/>
      <c r="C6" s="3"/>
      <c r="D6" s="3"/>
    </row>
    <row r="7" spans="1:13" ht="28.5" customHeight="1" thickBot="1">
      <c r="A7" s="581" t="s">
        <v>544</v>
      </c>
      <c r="B7" s="432" t="s">
        <v>543</v>
      </c>
      <c r="C7" s="582" t="s">
        <v>578</v>
      </c>
      <c r="D7" s="992" t="s">
        <v>579</v>
      </c>
      <c r="E7" s="993"/>
      <c r="F7" s="993"/>
      <c r="G7" s="993"/>
      <c r="H7" s="993"/>
      <c r="I7" s="993"/>
      <c r="J7" s="993"/>
      <c r="K7" s="993"/>
      <c r="L7" s="993"/>
      <c r="M7" s="994"/>
    </row>
    <row r="8" spans="1:13" s="59" customFormat="1" ht="13.5" thickBot="1">
      <c r="A8" s="59">
        <v>0</v>
      </c>
      <c r="B8" s="59">
        <v>0</v>
      </c>
      <c r="C8" s="187" t="s">
        <v>6</v>
      </c>
      <c r="D8" s="194">
        <v>0.2638888888888889</v>
      </c>
      <c r="E8" s="266" t="s">
        <v>1</v>
      </c>
      <c r="F8" s="190">
        <v>0.3055555555555555</v>
      </c>
      <c r="G8" s="139" t="s">
        <v>1</v>
      </c>
      <c r="H8" s="193">
        <v>0.5555555555555555</v>
      </c>
      <c r="I8" s="139" t="s">
        <v>1</v>
      </c>
      <c r="J8" s="193">
        <v>0.638888888888889</v>
      </c>
      <c r="K8" s="139" t="s">
        <v>1</v>
      </c>
      <c r="L8" s="194">
        <v>0.6805555555555555</v>
      </c>
      <c r="M8" s="144" t="s">
        <v>1</v>
      </c>
    </row>
    <row r="9" spans="1:13" ht="12.75">
      <c r="A9" s="9">
        <v>600</v>
      </c>
      <c r="B9" s="9">
        <v>600</v>
      </c>
      <c r="C9" s="186" t="s">
        <v>14</v>
      </c>
      <c r="D9" s="14">
        <v>0.2645888888888889</v>
      </c>
      <c r="E9" s="6" t="s">
        <v>1</v>
      </c>
      <c r="F9" s="5">
        <v>0.3062555555555555</v>
      </c>
      <c r="G9" s="7" t="s">
        <v>1</v>
      </c>
      <c r="H9" s="11">
        <v>0.5562555555555555</v>
      </c>
      <c r="I9" s="7" t="s">
        <v>1</v>
      </c>
      <c r="J9" s="11">
        <v>0.639588888888889</v>
      </c>
      <c r="K9" s="7" t="s">
        <v>1</v>
      </c>
      <c r="L9" s="14">
        <v>0.6812555555555555</v>
      </c>
      <c r="M9" s="39" t="s">
        <v>1</v>
      </c>
    </row>
    <row r="10" spans="1:13" ht="12.75">
      <c r="A10" s="9">
        <v>600</v>
      </c>
      <c r="B10" s="9">
        <v>1200</v>
      </c>
      <c r="C10" s="184" t="s">
        <v>15</v>
      </c>
      <c r="D10" s="14">
        <v>0.26528888888888885</v>
      </c>
      <c r="E10" s="6" t="s">
        <v>1</v>
      </c>
      <c r="F10" s="5">
        <v>0.3069555555555555</v>
      </c>
      <c r="G10" s="7" t="s">
        <v>1</v>
      </c>
      <c r="H10" s="11">
        <v>0.5569555555555555</v>
      </c>
      <c r="I10" s="7" t="s">
        <v>1</v>
      </c>
      <c r="J10" s="11">
        <v>0.640288888888889</v>
      </c>
      <c r="K10" s="7" t="s">
        <v>1</v>
      </c>
      <c r="L10" s="14">
        <v>0.6819555555555555</v>
      </c>
      <c r="M10" s="39" t="s">
        <v>1</v>
      </c>
    </row>
    <row r="11" spans="1:13" ht="12.75">
      <c r="A11" s="9">
        <v>500</v>
      </c>
      <c r="C11" s="184" t="s">
        <v>493</v>
      </c>
      <c r="D11" s="14"/>
      <c r="E11" s="6"/>
      <c r="F11" s="5">
        <v>0.30765555555555546</v>
      </c>
      <c r="G11" s="7" t="s">
        <v>1</v>
      </c>
      <c r="H11" s="11"/>
      <c r="I11" s="7"/>
      <c r="J11" s="11"/>
      <c r="K11" s="7"/>
      <c r="L11" s="14"/>
      <c r="M11" s="39"/>
    </row>
    <row r="12" spans="1:13" ht="12.75">
      <c r="A12" s="9">
        <v>700</v>
      </c>
      <c r="C12" s="184" t="s">
        <v>4</v>
      </c>
      <c r="D12" s="14"/>
      <c r="E12" s="6"/>
      <c r="F12" s="5">
        <v>0.30835555555555544</v>
      </c>
      <c r="G12" s="7" t="s">
        <v>1</v>
      </c>
      <c r="H12" s="11"/>
      <c r="I12" s="7"/>
      <c r="J12" s="11"/>
      <c r="K12" s="7"/>
      <c r="L12" s="14"/>
      <c r="M12" s="39"/>
    </row>
    <row r="13" spans="1:13" ht="12.75">
      <c r="A13" s="9">
        <v>700</v>
      </c>
      <c r="B13" s="9">
        <v>1900</v>
      </c>
      <c r="C13" s="184" t="s">
        <v>5</v>
      </c>
      <c r="D13" s="14">
        <v>0.26598888888888883</v>
      </c>
      <c r="E13" s="6" t="s">
        <v>1</v>
      </c>
      <c r="F13" s="5"/>
      <c r="G13" s="7"/>
      <c r="H13" s="11">
        <v>0.5576555555555556</v>
      </c>
      <c r="I13" s="7" t="s">
        <v>1</v>
      </c>
      <c r="J13" s="11">
        <v>0.640988888888889</v>
      </c>
      <c r="K13" s="7" t="s">
        <v>1</v>
      </c>
      <c r="L13" s="14">
        <v>0.6826555555555556</v>
      </c>
      <c r="M13" s="39" t="s">
        <v>1</v>
      </c>
    </row>
    <row r="14" spans="1:13" s="781" customFormat="1" ht="13.5" thickBot="1">
      <c r="A14" s="781">
        <v>700</v>
      </c>
      <c r="B14" s="781">
        <v>2600</v>
      </c>
      <c r="C14" s="784" t="s">
        <v>22</v>
      </c>
      <c r="D14" s="785">
        <v>0.26738888888888884</v>
      </c>
      <c r="E14" s="786" t="s">
        <v>1</v>
      </c>
      <c r="F14" s="787">
        <v>0.30975555555555545</v>
      </c>
      <c r="G14" s="788" t="s">
        <v>1</v>
      </c>
      <c r="H14" s="789">
        <v>0.5590555555555555</v>
      </c>
      <c r="I14" s="788" t="s">
        <v>1</v>
      </c>
      <c r="J14" s="789">
        <v>0.642388888888889</v>
      </c>
      <c r="K14" s="788" t="s">
        <v>1</v>
      </c>
      <c r="L14" s="785">
        <v>0.6840555555555555</v>
      </c>
      <c r="M14" s="768" t="s">
        <v>1</v>
      </c>
    </row>
    <row r="15" spans="1:13" s="59" customFormat="1" ht="13.5" thickBot="1">
      <c r="A15" s="59">
        <v>200</v>
      </c>
      <c r="B15" s="9">
        <v>2800</v>
      </c>
      <c r="C15" s="187" t="s">
        <v>8</v>
      </c>
      <c r="D15" s="265">
        <v>0.26878888888888885</v>
      </c>
      <c r="E15" s="266" t="s">
        <v>1</v>
      </c>
      <c r="F15" s="154">
        <v>0.31115555555555546</v>
      </c>
      <c r="G15" s="139" t="s">
        <v>1</v>
      </c>
      <c r="H15" s="143">
        <v>0.5604555555555555</v>
      </c>
      <c r="I15" s="139" t="s">
        <v>1</v>
      </c>
      <c r="J15" s="143">
        <v>0.643788888888889</v>
      </c>
      <c r="K15" s="139" t="s">
        <v>1</v>
      </c>
      <c r="L15" s="265">
        <v>0.6854555555555555</v>
      </c>
      <c r="M15" s="144" t="s">
        <v>1</v>
      </c>
    </row>
    <row r="16" spans="1:13" ht="12.75">
      <c r="A16" s="9">
        <v>400</v>
      </c>
      <c r="B16" s="9">
        <v>3200</v>
      </c>
      <c r="C16" s="186" t="s">
        <v>481</v>
      </c>
      <c r="D16" s="14">
        <v>0.27018888888888887</v>
      </c>
      <c r="E16" s="6" t="s">
        <v>1</v>
      </c>
      <c r="F16" s="5">
        <v>0.31325555555555545</v>
      </c>
      <c r="G16" s="7" t="s">
        <v>1</v>
      </c>
      <c r="H16" s="5">
        <v>0.5625555555555555</v>
      </c>
      <c r="I16" s="7" t="s">
        <v>1</v>
      </c>
      <c r="J16" s="5">
        <v>0.645888888888889</v>
      </c>
      <c r="K16" s="7" t="s">
        <v>1</v>
      </c>
      <c r="L16" s="5">
        <v>0.6875555555555555</v>
      </c>
      <c r="M16" s="39" t="s">
        <v>1</v>
      </c>
    </row>
    <row r="17" spans="1:13" ht="12.75">
      <c r="A17" s="9">
        <v>500</v>
      </c>
      <c r="B17" s="9">
        <v>3700</v>
      </c>
      <c r="C17" s="184" t="s">
        <v>482</v>
      </c>
      <c r="D17" s="14">
        <v>0.2715888888888889</v>
      </c>
      <c r="E17" s="298" t="s">
        <v>1</v>
      </c>
      <c r="F17" s="14">
        <v>0.31535555555555544</v>
      </c>
      <c r="G17" s="298" t="s">
        <v>1</v>
      </c>
      <c r="H17" s="14">
        <v>0.5646555555555555</v>
      </c>
      <c r="I17" s="298" t="s">
        <v>1</v>
      </c>
      <c r="J17" s="14">
        <v>0.647988888888889</v>
      </c>
      <c r="K17" s="298" t="s">
        <v>1</v>
      </c>
      <c r="L17" s="14">
        <v>0.6896555555555555</v>
      </c>
      <c r="M17" s="39" t="s">
        <v>1</v>
      </c>
    </row>
    <row r="18" spans="1:13" ht="12.75">
      <c r="A18" s="9">
        <v>900</v>
      </c>
      <c r="B18" s="9">
        <v>4600</v>
      </c>
      <c r="C18" s="184" t="s">
        <v>9</v>
      </c>
      <c r="D18" s="14">
        <v>0.2729888888888889</v>
      </c>
      <c r="E18" s="7" t="s">
        <v>1</v>
      </c>
      <c r="F18" s="14">
        <v>0.31675555555555546</v>
      </c>
      <c r="G18" s="7" t="s">
        <v>1</v>
      </c>
      <c r="H18" s="14">
        <v>0.5660555555555554</v>
      </c>
      <c r="I18" s="7" t="s">
        <v>1</v>
      </c>
      <c r="J18" s="14">
        <v>0.6493888888888889</v>
      </c>
      <c r="K18" s="7" t="s">
        <v>1</v>
      </c>
      <c r="L18" s="14">
        <v>0.6910555555555554</v>
      </c>
      <c r="M18" s="39" t="s">
        <v>1</v>
      </c>
    </row>
    <row r="19" spans="1:13" ht="12.75">
      <c r="A19" s="9">
        <v>500</v>
      </c>
      <c r="B19" s="9">
        <v>5100</v>
      </c>
      <c r="C19" s="184" t="s">
        <v>521</v>
      </c>
      <c r="D19" s="14">
        <v>0.2743888888888889</v>
      </c>
      <c r="E19" s="6" t="s">
        <v>1</v>
      </c>
      <c r="F19" s="5">
        <v>0.31815555555555547</v>
      </c>
      <c r="G19" s="7" t="s">
        <v>1</v>
      </c>
      <c r="H19" s="11">
        <v>0.5674555555555554</v>
      </c>
      <c r="I19" s="7" t="s">
        <v>1</v>
      </c>
      <c r="J19" s="11">
        <v>0.6507888888888889</v>
      </c>
      <c r="K19" s="7" t="s">
        <v>1</v>
      </c>
      <c r="L19" s="14">
        <v>0.6924555555555554</v>
      </c>
      <c r="M19" s="39" t="s">
        <v>1</v>
      </c>
    </row>
    <row r="20" spans="1:13" ht="13.5" thickBot="1">
      <c r="A20" s="9">
        <v>600</v>
      </c>
      <c r="B20" s="9">
        <v>5700</v>
      </c>
      <c r="C20" s="267" t="s">
        <v>16</v>
      </c>
      <c r="D20" s="263">
        <v>0.2750888888888889</v>
      </c>
      <c r="E20" s="264" t="s">
        <v>1</v>
      </c>
      <c r="F20" s="147">
        <v>0.31885555555555545</v>
      </c>
      <c r="G20" s="148" t="s">
        <v>1</v>
      </c>
      <c r="H20" s="156">
        <v>0.5681555555555554</v>
      </c>
      <c r="I20" s="148" t="s">
        <v>1</v>
      </c>
      <c r="J20" s="156">
        <v>0.6514888888888889</v>
      </c>
      <c r="K20" s="148" t="s">
        <v>1</v>
      </c>
      <c r="L20" s="263">
        <v>0.6931555555555554</v>
      </c>
      <c r="M20" s="152" t="s">
        <v>1</v>
      </c>
    </row>
    <row r="21" spans="1:13" ht="13.5" thickBot="1">
      <c r="A21" s="9">
        <v>400</v>
      </c>
      <c r="B21" s="9">
        <v>6100</v>
      </c>
      <c r="C21" s="187" t="s">
        <v>10</v>
      </c>
      <c r="D21" s="265">
        <v>0.27578888888888886</v>
      </c>
      <c r="E21" s="266" t="s">
        <v>1</v>
      </c>
      <c r="F21" s="154">
        <v>0.3195555555555554</v>
      </c>
      <c r="G21" s="139" t="s">
        <v>1</v>
      </c>
      <c r="H21" s="143">
        <v>0.5688555555555554</v>
      </c>
      <c r="I21" s="139" t="s">
        <v>1</v>
      </c>
      <c r="J21" s="143">
        <v>0.6521888888888889</v>
      </c>
      <c r="K21" s="139" t="s">
        <v>1</v>
      </c>
      <c r="L21" s="265">
        <v>0.6938555555555554</v>
      </c>
      <c r="M21" s="144" t="s">
        <v>1</v>
      </c>
    </row>
    <row r="22" spans="1:13" ht="12.75">
      <c r="A22" s="9">
        <v>400</v>
      </c>
      <c r="B22" s="9">
        <v>6500</v>
      </c>
      <c r="C22" s="186" t="s">
        <v>522</v>
      </c>
      <c r="D22" s="14">
        <v>0.27648888888888884</v>
      </c>
      <c r="E22" s="6" t="s">
        <v>1</v>
      </c>
      <c r="F22" s="5">
        <v>0.3202555555555554</v>
      </c>
      <c r="G22" s="7" t="s">
        <v>1</v>
      </c>
      <c r="H22" s="11">
        <v>0.5695555555555555</v>
      </c>
      <c r="I22" s="7" t="s">
        <v>1</v>
      </c>
      <c r="J22" s="11">
        <v>0.652888888888889</v>
      </c>
      <c r="K22" s="7" t="s">
        <v>1</v>
      </c>
      <c r="L22" s="14">
        <v>0.6945555555555555</v>
      </c>
      <c r="M22" s="39" t="s">
        <v>1</v>
      </c>
    </row>
    <row r="23" spans="1:13" ht="12.75">
      <c r="A23" s="9">
        <v>500</v>
      </c>
      <c r="B23" s="9">
        <v>7000</v>
      </c>
      <c r="C23" s="184" t="s">
        <v>11</v>
      </c>
      <c r="D23" s="14">
        <v>0.2771888888888888</v>
      </c>
      <c r="E23" s="6" t="s">
        <v>1</v>
      </c>
      <c r="F23" s="5">
        <v>0.3209555555555554</v>
      </c>
      <c r="G23" s="7" t="s">
        <v>1</v>
      </c>
      <c r="H23" s="11">
        <v>0.5702555555555555</v>
      </c>
      <c r="I23" s="7" t="s">
        <v>1</v>
      </c>
      <c r="J23" s="11">
        <v>0.653588888888889</v>
      </c>
      <c r="K23" s="7" t="s">
        <v>1</v>
      </c>
      <c r="L23" s="14">
        <v>0.6952555555555555</v>
      </c>
      <c r="M23" s="39" t="s">
        <v>1</v>
      </c>
    </row>
    <row r="24" spans="1:13" ht="12.75">
      <c r="A24" s="9">
        <v>700</v>
      </c>
      <c r="B24" s="9">
        <v>7700</v>
      </c>
      <c r="C24" s="184" t="s">
        <v>17</v>
      </c>
      <c r="D24" s="14">
        <v>0.27858888888888883</v>
      </c>
      <c r="E24" s="6" t="s">
        <v>1</v>
      </c>
      <c r="F24" s="5">
        <v>0.3223555555555554</v>
      </c>
      <c r="G24" s="7" t="s">
        <v>1</v>
      </c>
      <c r="H24" s="11">
        <v>0.5716555555555555</v>
      </c>
      <c r="I24" s="7" t="s">
        <v>1</v>
      </c>
      <c r="J24" s="11">
        <v>0.654988888888889</v>
      </c>
      <c r="K24" s="7" t="s">
        <v>1</v>
      </c>
      <c r="L24" s="14">
        <v>0.6966555555555555</v>
      </c>
      <c r="M24" s="39" t="s">
        <v>1</v>
      </c>
    </row>
    <row r="25" spans="1:13" ht="13.5" thickBot="1">
      <c r="A25" s="9">
        <v>400</v>
      </c>
      <c r="B25" s="9">
        <v>8100</v>
      </c>
      <c r="C25" s="267" t="s">
        <v>481</v>
      </c>
      <c r="D25" s="263">
        <v>0.27998888888888884</v>
      </c>
      <c r="E25" s="264" t="s">
        <v>1</v>
      </c>
      <c r="F25" s="147">
        <v>0.3237555555555554</v>
      </c>
      <c r="G25" s="148" t="s">
        <v>1</v>
      </c>
      <c r="H25" s="156">
        <v>0.5730555555555554</v>
      </c>
      <c r="I25" s="148" t="s">
        <v>1</v>
      </c>
      <c r="J25" s="156">
        <v>0.6563888888888889</v>
      </c>
      <c r="K25" s="148" t="s">
        <v>1</v>
      </c>
      <c r="L25" s="263">
        <v>0.6980555555555554</v>
      </c>
      <c r="M25" s="152" t="s">
        <v>1</v>
      </c>
    </row>
    <row r="26" spans="1:13" s="59" customFormat="1" ht="13.5" thickBot="1">
      <c r="A26" s="59">
        <v>500</v>
      </c>
      <c r="B26" s="9">
        <v>8600</v>
      </c>
      <c r="C26" s="187" t="s">
        <v>12</v>
      </c>
      <c r="D26" s="265">
        <v>0.28208888888888883</v>
      </c>
      <c r="E26" s="266" t="s">
        <v>1</v>
      </c>
      <c r="F26" s="265">
        <v>0.3258555555555554</v>
      </c>
      <c r="G26" s="139" t="s">
        <v>1</v>
      </c>
      <c r="H26" s="265">
        <v>0.5751555555555554</v>
      </c>
      <c r="I26" s="139" t="s">
        <v>1</v>
      </c>
      <c r="J26" s="265">
        <v>0.6584888888888889</v>
      </c>
      <c r="K26" s="139" t="s">
        <v>1</v>
      </c>
      <c r="L26" s="265">
        <v>0.7001555555555554</v>
      </c>
      <c r="M26" s="144" t="s">
        <v>1</v>
      </c>
    </row>
    <row r="27" spans="1:13" s="781" customFormat="1" ht="12.75">
      <c r="A27" s="781">
        <v>300</v>
      </c>
      <c r="B27" s="781">
        <v>8900</v>
      </c>
      <c r="C27" s="790" t="s">
        <v>22</v>
      </c>
      <c r="D27" s="791">
        <v>0.28348888888888885</v>
      </c>
      <c r="E27" s="792" t="s">
        <v>1</v>
      </c>
      <c r="F27" s="793">
        <v>0.3272555555555554</v>
      </c>
      <c r="G27" s="794" t="s">
        <v>1</v>
      </c>
      <c r="H27" s="795">
        <v>0.5765555555555554</v>
      </c>
      <c r="I27" s="794" t="s">
        <v>1</v>
      </c>
      <c r="J27" s="795">
        <v>0.6598888888888889</v>
      </c>
      <c r="K27" s="794" t="s">
        <v>1</v>
      </c>
      <c r="L27" s="791">
        <v>0.7015555555555554</v>
      </c>
      <c r="M27" s="796" t="s">
        <v>1</v>
      </c>
    </row>
    <row r="28" spans="1:13" ht="12.75">
      <c r="A28" s="9">
        <v>800</v>
      </c>
      <c r="B28" s="9">
        <v>9700</v>
      </c>
      <c r="C28" s="184" t="s">
        <v>5</v>
      </c>
      <c r="D28" s="14">
        <v>0.28488888888888886</v>
      </c>
      <c r="E28" s="6" t="s">
        <v>1</v>
      </c>
      <c r="F28" s="5">
        <v>0.3286555555555554</v>
      </c>
      <c r="G28" s="7" t="s">
        <v>1</v>
      </c>
      <c r="H28" s="5">
        <v>0.5779555555555553</v>
      </c>
      <c r="I28" s="7" t="s">
        <v>1</v>
      </c>
      <c r="J28" s="5">
        <v>0.6612888888888888</v>
      </c>
      <c r="K28" s="7" t="s">
        <v>1</v>
      </c>
      <c r="L28" s="5">
        <v>0.7029555555555553</v>
      </c>
      <c r="M28" s="39" t="s">
        <v>1</v>
      </c>
    </row>
    <row r="29" spans="1:13" ht="12.75">
      <c r="A29" s="9">
        <v>700</v>
      </c>
      <c r="B29" s="9">
        <v>10400</v>
      </c>
      <c r="C29" s="686" t="s">
        <v>18</v>
      </c>
      <c r="D29" s="14">
        <v>0.28558888888888884</v>
      </c>
      <c r="E29" s="6" t="s">
        <v>1</v>
      </c>
      <c r="F29" s="11">
        <v>0.3293555555555554</v>
      </c>
      <c r="G29" s="7" t="s">
        <v>1</v>
      </c>
      <c r="H29" s="11">
        <v>0.5786555555555554</v>
      </c>
      <c r="I29" s="7" t="s">
        <v>1</v>
      </c>
      <c r="J29" s="11">
        <v>0.6619888888888888</v>
      </c>
      <c r="K29" s="7" t="s">
        <v>1</v>
      </c>
      <c r="L29" s="14">
        <v>0.7036555555555554</v>
      </c>
      <c r="M29" s="39" t="s">
        <v>1</v>
      </c>
    </row>
    <row r="30" spans="1:13" ht="13.5" thickBot="1">
      <c r="A30" s="9">
        <v>600</v>
      </c>
      <c r="B30" s="9">
        <v>11000</v>
      </c>
      <c r="C30" s="687" t="s">
        <v>19</v>
      </c>
      <c r="D30" s="263">
        <v>0.2862888888888888</v>
      </c>
      <c r="E30" s="264" t="s">
        <v>1</v>
      </c>
      <c r="F30" s="156">
        <v>0.3300555555555554</v>
      </c>
      <c r="G30" s="148" t="s">
        <v>1</v>
      </c>
      <c r="H30" s="156">
        <v>0.5793555555555554</v>
      </c>
      <c r="I30" s="148" t="s">
        <v>1</v>
      </c>
      <c r="J30" s="156">
        <v>0.6626888888888889</v>
      </c>
      <c r="K30" s="148" t="s">
        <v>1</v>
      </c>
      <c r="L30" s="263">
        <v>0.7043555555555554</v>
      </c>
      <c r="M30" s="152" t="s">
        <v>1</v>
      </c>
    </row>
    <row r="31" spans="1:13" s="59" customFormat="1" ht="13.5" thickBot="1">
      <c r="A31" s="59">
        <v>600</v>
      </c>
      <c r="B31" s="59">
        <v>11600</v>
      </c>
      <c r="C31" s="688" t="s">
        <v>13</v>
      </c>
      <c r="D31" s="265">
        <v>0.2869888888888888</v>
      </c>
      <c r="E31" s="266" t="s">
        <v>1</v>
      </c>
      <c r="F31" s="143">
        <v>0.33075555555555536</v>
      </c>
      <c r="G31" s="139" t="s">
        <v>1</v>
      </c>
      <c r="H31" s="143">
        <v>0.5800555555555554</v>
      </c>
      <c r="I31" s="139" t="s">
        <v>1</v>
      </c>
      <c r="J31" s="143">
        <v>0.6633888888888889</v>
      </c>
      <c r="K31" s="139" t="s">
        <v>1</v>
      </c>
      <c r="L31" s="265">
        <v>0.7050555555555554</v>
      </c>
      <c r="M31" s="144" t="s">
        <v>1</v>
      </c>
    </row>
    <row r="32" ht="5.25" customHeight="1"/>
    <row r="33" ht="12.75">
      <c r="C33" s="334" t="s">
        <v>569</v>
      </c>
    </row>
    <row r="34" ht="12.75">
      <c r="C34" s="10" t="s">
        <v>570</v>
      </c>
    </row>
    <row r="35" ht="12.75">
      <c r="C35" s="9" t="s">
        <v>525</v>
      </c>
    </row>
    <row r="68" ht="4.5" customHeight="1"/>
  </sheetData>
  <sheetProtection/>
  <mergeCells count="4">
    <mergeCell ref="A6:B6"/>
    <mergeCell ref="D7:M7"/>
    <mergeCell ref="A4:P4"/>
    <mergeCell ref="A5:P5"/>
  </mergeCells>
  <printOptions/>
  <pageMargins left="0.7875" right="0.7875" top="0.7201388888888889" bottom="0.7875" header="0.09861111111111112" footer="0.09861111111111112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D1">
      <selection activeCell="A2" sqref="A2:AC2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20.421875" style="9" customWidth="1"/>
    <col min="5" max="5" width="6.140625" style="4" customWidth="1"/>
    <col min="6" max="6" width="2.8515625" style="10" customWidth="1"/>
    <col min="7" max="7" width="5.7109375" style="9" customWidth="1"/>
    <col min="8" max="8" width="2.7109375" style="9" customWidth="1"/>
    <col min="9" max="9" width="5.7109375" style="9" customWidth="1"/>
    <col min="10" max="10" width="3.28125" style="9" customWidth="1"/>
    <col min="11" max="11" width="5.57421875" style="4" customWidth="1"/>
    <col min="12" max="12" width="2.140625" style="10" customWidth="1"/>
    <col min="13" max="13" width="5.8515625" style="4" customWidth="1"/>
    <col min="14" max="14" width="2.00390625" style="10" customWidth="1"/>
    <col min="15" max="15" width="6.140625" style="9" customWidth="1"/>
    <col min="16" max="16" width="5.7109375" style="9" customWidth="1"/>
    <col min="17" max="17" width="2.140625" style="9" customWidth="1"/>
    <col min="18" max="18" width="5.57421875" style="9" customWidth="1"/>
    <col min="19" max="19" width="5.421875" style="4" customWidth="1"/>
    <col min="20" max="21" width="5.7109375" style="9" customWidth="1"/>
    <col min="22" max="22" width="5.421875" style="4" customWidth="1"/>
    <col min="23" max="23" width="2.28125" style="10" customWidth="1"/>
    <col min="24" max="24" width="5.421875" style="9" customWidth="1"/>
    <col min="25" max="25" width="3.140625" style="10" customWidth="1"/>
    <col min="26" max="26" width="6.00390625" style="9" customWidth="1"/>
    <col min="27" max="27" width="3.28125" style="10" customWidth="1"/>
    <col min="28" max="16384" width="9.00390625" style="9" customWidth="1"/>
  </cols>
  <sheetData>
    <row r="1" ht="12.75">
      <c r="AA1" s="4" t="s">
        <v>611</v>
      </c>
    </row>
    <row r="2" spans="1:29" ht="19.5">
      <c r="A2" s="995" t="s">
        <v>574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</row>
    <row r="3" spans="1:29" ht="17.25">
      <c r="A3" s="1000" t="s">
        <v>568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</row>
    <row r="4" spans="1:4" ht="13.5" customHeight="1" thickBot="1">
      <c r="A4" s="991" t="s">
        <v>545</v>
      </c>
      <c r="B4" s="991"/>
      <c r="C4" s="991"/>
      <c r="D4" s="3"/>
    </row>
    <row r="5" spans="1:27" ht="28.5" customHeight="1" thickBot="1">
      <c r="A5" s="322" t="s">
        <v>544</v>
      </c>
      <c r="B5" s="322"/>
      <c r="C5" s="323" t="s">
        <v>543</v>
      </c>
      <c r="D5" s="582" t="s">
        <v>578</v>
      </c>
      <c r="E5" s="997" t="s">
        <v>579</v>
      </c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9"/>
    </row>
    <row r="6" spans="1:27" s="59" customFormat="1" ht="12.75" customHeight="1" thickBot="1">
      <c r="A6" s="59">
        <v>0</v>
      </c>
      <c r="D6" s="271" t="s">
        <v>489</v>
      </c>
      <c r="E6" s="533">
        <v>0.21180555555555555</v>
      </c>
      <c r="F6" s="534" t="s">
        <v>1</v>
      </c>
      <c r="G6" s="328"/>
      <c r="H6" s="328"/>
      <c r="I6" s="620">
        <v>0.2951388888888889</v>
      </c>
      <c r="J6" s="621" t="s">
        <v>556</v>
      </c>
      <c r="K6" s="655"/>
      <c r="L6" s="333"/>
      <c r="M6" s="655"/>
      <c r="N6" s="333"/>
      <c r="O6" s="601">
        <v>0.46527777777777773</v>
      </c>
      <c r="P6" s="664"/>
      <c r="Q6" s="668"/>
      <c r="R6" s="272">
        <v>0.548611111111111</v>
      </c>
      <c r="S6" s="272"/>
      <c r="T6" s="40"/>
      <c r="U6" s="654">
        <v>0.6736111111111112</v>
      </c>
      <c r="V6" s="655"/>
      <c r="W6" s="333"/>
      <c r="X6" s="328"/>
      <c r="Y6" s="333"/>
      <c r="Z6" s="535">
        <v>0.8125</v>
      </c>
      <c r="AA6" s="614" t="s">
        <v>548</v>
      </c>
    </row>
    <row r="7" spans="1:27" ht="12.75">
      <c r="A7" s="9">
        <v>700</v>
      </c>
      <c r="B7" s="9">
        <v>700</v>
      </c>
      <c r="C7" s="9">
        <v>700</v>
      </c>
      <c r="D7" s="54" t="s">
        <v>524</v>
      </c>
      <c r="E7" s="402">
        <v>0.21390555555555554</v>
      </c>
      <c r="F7" s="408" t="s">
        <v>1</v>
      </c>
      <c r="G7" s="48">
        <v>0.2555555555555556</v>
      </c>
      <c r="H7" s="49" t="s">
        <v>1</v>
      </c>
      <c r="I7" s="634">
        <v>0.2972222222222222</v>
      </c>
      <c r="J7" s="635" t="s">
        <v>546</v>
      </c>
      <c r="K7" s="656">
        <v>0.33888888888888885</v>
      </c>
      <c r="L7" s="408" t="s">
        <v>546</v>
      </c>
      <c r="M7" s="656">
        <v>0.38055555555555554</v>
      </c>
      <c r="N7" s="408" t="s">
        <v>546</v>
      </c>
      <c r="O7" s="48">
        <v>0.4673777777777777</v>
      </c>
      <c r="P7" s="634">
        <v>0.5090277777777777</v>
      </c>
      <c r="Q7" s="635" t="s">
        <v>486</v>
      </c>
      <c r="R7" s="48">
        <v>0.550711111111111</v>
      </c>
      <c r="S7" s="48">
        <v>0.5923611111111111</v>
      </c>
      <c r="T7" s="48">
        <v>0.6340277777777777</v>
      </c>
      <c r="U7" s="647">
        <v>0.6756944444444444</v>
      </c>
      <c r="V7" s="672">
        <v>0.717361111111111</v>
      </c>
      <c r="W7" s="408" t="s">
        <v>1</v>
      </c>
      <c r="X7" s="48">
        <v>0.7590277777777777</v>
      </c>
      <c r="Y7" s="641" t="s">
        <v>548</v>
      </c>
      <c r="Z7" s="48">
        <v>0.8146</v>
      </c>
      <c r="AA7" s="615" t="s">
        <v>548</v>
      </c>
    </row>
    <row r="8" spans="1:27" ht="12.75">
      <c r="A8" s="9">
        <v>300</v>
      </c>
      <c r="B8" s="9">
        <v>1000</v>
      </c>
      <c r="C8" s="9">
        <v>1000</v>
      </c>
      <c r="D8" s="55" t="s">
        <v>20</v>
      </c>
      <c r="E8" s="403">
        <v>0.21460555555555555</v>
      </c>
      <c r="F8" s="409" t="s">
        <v>1</v>
      </c>
      <c r="G8" s="50">
        <v>0.25625555555555557</v>
      </c>
      <c r="H8" s="51" t="s">
        <v>1</v>
      </c>
      <c r="I8" s="636">
        <v>0.2979222222222222</v>
      </c>
      <c r="J8" s="637" t="s">
        <v>546</v>
      </c>
      <c r="K8" s="657">
        <v>0.33958888888888883</v>
      </c>
      <c r="L8" s="409" t="s">
        <v>546</v>
      </c>
      <c r="M8" s="657">
        <v>0.3812555555555555</v>
      </c>
      <c r="N8" s="409" t="s">
        <v>546</v>
      </c>
      <c r="O8" s="50">
        <v>0.4680777777777777</v>
      </c>
      <c r="P8" s="636">
        <v>0.5097277777777778</v>
      </c>
      <c r="Q8" s="637" t="s">
        <v>1</v>
      </c>
      <c r="R8" s="50">
        <v>0.5514111111111111</v>
      </c>
      <c r="S8" s="50">
        <v>0.5930611111111111</v>
      </c>
      <c r="T8" s="50">
        <v>0.6347277777777778</v>
      </c>
      <c r="U8" s="648">
        <v>0.6763944444444444</v>
      </c>
      <c r="V8" s="673">
        <v>0.718061111111111</v>
      </c>
      <c r="W8" s="409" t="s">
        <v>1</v>
      </c>
      <c r="X8" s="50">
        <v>0.7597277777777778</v>
      </c>
      <c r="Y8" s="642" t="s">
        <v>548</v>
      </c>
      <c r="Z8" s="50">
        <v>0.8153</v>
      </c>
      <c r="AA8" s="616" t="s">
        <v>548</v>
      </c>
    </row>
    <row r="9" spans="1:27" ht="12.75">
      <c r="A9" s="9">
        <v>1000</v>
      </c>
      <c r="B9" s="9">
        <v>2000</v>
      </c>
      <c r="C9" s="9">
        <v>2000</v>
      </c>
      <c r="D9" s="55" t="s">
        <v>487</v>
      </c>
      <c r="E9" s="403">
        <v>0.21600555555555553</v>
      </c>
      <c r="F9" s="409" t="s">
        <v>1</v>
      </c>
      <c r="G9" s="50">
        <v>0.2576555555555556</v>
      </c>
      <c r="H9" s="51" t="s">
        <v>1</v>
      </c>
      <c r="I9" s="636">
        <v>0.2993222222222222</v>
      </c>
      <c r="J9" s="637" t="s">
        <v>546</v>
      </c>
      <c r="K9" s="657">
        <v>0.34098888888888884</v>
      </c>
      <c r="L9" s="409" t="s">
        <v>546</v>
      </c>
      <c r="M9" s="657">
        <v>0.3826555555555555</v>
      </c>
      <c r="N9" s="409" t="s">
        <v>546</v>
      </c>
      <c r="O9" s="50">
        <v>0.4694777777777777</v>
      </c>
      <c r="P9" s="636">
        <v>0.5111277777777777</v>
      </c>
      <c r="Q9" s="637" t="s">
        <v>1</v>
      </c>
      <c r="R9" s="50">
        <v>0.552811111111111</v>
      </c>
      <c r="S9" s="50">
        <v>0.5944611111111111</v>
      </c>
      <c r="T9" s="50">
        <v>0.6361277777777777</v>
      </c>
      <c r="U9" s="648">
        <v>0.6777944444444444</v>
      </c>
      <c r="V9" s="673">
        <v>0.719461111111111</v>
      </c>
      <c r="W9" s="409" t="s">
        <v>1</v>
      </c>
      <c r="X9" s="50">
        <v>0.7611277777777777</v>
      </c>
      <c r="Y9" s="642" t="s">
        <v>548</v>
      </c>
      <c r="Z9" s="50">
        <v>0.8167</v>
      </c>
      <c r="AA9" s="616" t="s">
        <v>548</v>
      </c>
    </row>
    <row r="10" spans="1:27" ht="12.75">
      <c r="A10" s="9">
        <v>300</v>
      </c>
      <c r="B10" s="9">
        <v>2300</v>
      </c>
      <c r="C10" s="9">
        <v>2300</v>
      </c>
      <c r="D10" s="55" t="s">
        <v>483</v>
      </c>
      <c r="E10" s="403">
        <v>0.21670555555555554</v>
      </c>
      <c r="F10" s="409" t="s">
        <v>1</v>
      </c>
      <c r="G10" s="50">
        <v>0.25835555555555556</v>
      </c>
      <c r="H10" s="51" t="s">
        <v>1</v>
      </c>
      <c r="I10" s="636">
        <v>0.3000222222222222</v>
      </c>
      <c r="J10" s="637" t="s">
        <v>546</v>
      </c>
      <c r="K10" s="657">
        <v>0.3416888888888888</v>
      </c>
      <c r="L10" s="409" t="s">
        <v>546</v>
      </c>
      <c r="M10" s="657">
        <v>0.3833555555555555</v>
      </c>
      <c r="N10" s="409" t="s">
        <v>546</v>
      </c>
      <c r="O10" s="50">
        <v>0.4701777777777777</v>
      </c>
      <c r="P10" s="636">
        <v>0.5118277777777778</v>
      </c>
      <c r="Q10" s="637" t="s">
        <v>1</v>
      </c>
      <c r="R10" s="50">
        <v>0.5535111111111111</v>
      </c>
      <c r="S10" s="50">
        <v>0.5951611111111111</v>
      </c>
      <c r="T10" s="50">
        <v>0.6368277777777778</v>
      </c>
      <c r="U10" s="648">
        <v>0.6784944444444444</v>
      </c>
      <c r="V10" s="673">
        <v>0.720161111111111</v>
      </c>
      <c r="W10" s="409" t="s">
        <v>1</v>
      </c>
      <c r="X10" s="50">
        <v>0.7618277777777778</v>
      </c>
      <c r="Y10" s="642" t="s">
        <v>548</v>
      </c>
      <c r="Z10" s="50">
        <v>0.8174</v>
      </c>
      <c r="AA10" s="616" t="s">
        <v>548</v>
      </c>
    </row>
    <row r="11" spans="1:27" ht="12.75">
      <c r="A11" s="9">
        <v>550</v>
      </c>
      <c r="B11" s="9">
        <v>2850</v>
      </c>
      <c r="C11" s="9">
        <v>2850</v>
      </c>
      <c r="D11" s="55" t="s">
        <v>484</v>
      </c>
      <c r="E11" s="403">
        <v>0.21810555555555555</v>
      </c>
      <c r="F11" s="409" t="s">
        <v>1</v>
      </c>
      <c r="G11" s="50">
        <v>0.2597555555555556</v>
      </c>
      <c r="H11" s="51" t="s">
        <v>1</v>
      </c>
      <c r="I11" s="636">
        <v>0.3014222222222222</v>
      </c>
      <c r="J11" s="637" t="s">
        <v>546</v>
      </c>
      <c r="K11" s="657">
        <v>0.34308888888888883</v>
      </c>
      <c r="L11" s="409" t="s">
        <v>546</v>
      </c>
      <c r="M11" s="657">
        <v>0.3847555555555555</v>
      </c>
      <c r="N11" s="409" t="s">
        <v>546</v>
      </c>
      <c r="O11" s="50">
        <v>0.4715777777777777</v>
      </c>
      <c r="P11" s="636">
        <v>0.5132277777777777</v>
      </c>
      <c r="Q11" s="637" t="s">
        <v>1</v>
      </c>
      <c r="R11" s="50">
        <v>0.554911111111111</v>
      </c>
      <c r="S11" s="50">
        <v>0.5965611111111111</v>
      </c>
      <c r="T11" s="50">
        <v>0.6382277777777777</v>
      </c>
      <c r="U11" s="648">
        <v>0.6798944444444444</v>
      </c>
      <c r="V11" s="673">
        <v>0.721561111111111</v>
      </c>
      <c r="W11" s="409" t="s">
        <v>1</v>
      </c>
      <c r="X11" s="50">
        <v>0.7632277777777777</v>
      </c>
      <c r="Y11" s="642" t="s">
        <v>548</v>
      </c>
      <c r="Z11" s="50">
        <v>0.8188</v>
      </c>
      <c r="AA11" s="616" t="s">
        <v>548</v>
      </c>
    </row>
    <row r="12" spans="1:27" ht="12.75">
      <c r="A12" s="9">
        <v>700</v>
      </c>
      <c r="B12" s="9">
        <v>3550</v>
      </c>
      <c r="C12" s="9">
        <v>3550</v>
      </c>
      <c r="D12" s="55" t="s">
        <v>514</v>
      </c>
      <c r="E12" s="403">
        <v>0.21950555555555556</v>
      </c>
      <c r="F12" s="409" t="s">
        <v>1</v>
      </c>
      <c r="G12" s="50">
        <v>0.2611555555555556</v>
      </c>
      <c r="H12" s="51" t="s">
        <v>1</v>
      </c>
      <c r="I12" s="636">
        <v>0.3035222222222222</v>
      </c>
      <c r="J12" s="637" t="s">
        <v>546</v>
      </c>
      <c r="K12" s="657">
        <v>0.3451888888888888</v>
      </c>
      <c r="L12" s="409" t="s">
        <v>546</v>
      </c>
      <c r="M12" s="657">
        <v>0.3868555555555555</v>
      </c>
      <c r="N12" s="409" t="s">
        <v>546</v>
      </c>
      <c r="O12" s="50">
        <v>0.4736777777777777</v>
      </c>
      <c r="P12" s="636">
        <v>0.5153277777777777</v>
      </c>
      <c r="Q12" s="637" t="s">
        <v>1</v>
      </c>
      <c r="R12" s="50">
        <v>0.557011111111111</v>
      </c>
      <c r="S12" s="50">
        <v>0.5986611111111111</v>
      </c>
      <c r="T12" s="50">
        <v>0.6403277777777777</v>
      </c>
      <c r="U12" s="648">
        <v>0.6819944444444443</v>
      </c>
      <c r="V12" s="673">
        <v>0.7229611111111109</v>
      </c>
      <c r="W12" s="409" t="s">
        <v>1</v>
      </c>
      <c r="X12" s="50">
        <v>0.7646277777777777</v>
      </c>
      <c r="Y12" s="642" t="s">
        <v>548</v>
      </c>
      <c r="Z12" s="50">
        <v>0.8201999999999999</v>
      </c>
      <c r="AA12" s="616" t="s">
        <v>548</v>
      </c>
    </row>
    <row r="13" spans="1:27" ht="12.75">
      <c r="A13" s="9">
        <v>600</v>
      </c>
      <c r="B13" s="9">
        <v>4150</v>
      </c>
      <c r="C13" s="9">
        <v>4150</v>
      </c>
      <c r="D13" s="55" t="s">
        <v>518</v>
      </c>
      <c r="E13" s="403">
        <v>0.22020555555555557</v>
      </c>
      <c r="F13" s="409" t="s">
        <v>1</v>
      </c>
      <c r="G13" s="50">
        <v>0.26185555555555556</v>
      </c>
      <c r="H13" s="51" t="s">
        <v>1</v>
      </c>
      <c r="I13" s="636">
        <v>0.30422222222222217</v>
      </c>
      <c r="J13" s="637" t="s">
        <v>546</v>
      </c>
      <c r="K13" s="657">
        <v>0.3458888888888888</v>
      </c>
      <c r="L13" s="409" t="s">
        <v>546</v>
      </c>
      <c r="M13" s="657">
        <v>0.3875555555555555</v>
      </c>
      <c r="N13" s="409" t="s">
        <v>546</v>
      </c>
      <c r="O13" s="50">
        <v>0.4743777777777777</v>
      </c>
      <c r="P13" s="636">
        <v>0.5160277777777778</v>
      </c>
      <c r="Q13" s="637" t="s">
        <v>1</v>
      </c>
      <c r="R13" s="50">
        <v>0.557711111111111</v>
      </c>
      <c r="S13" s="50">
        <v>0.5993611111111111</v>
      </c>
      <c r="T13" s="50">
        <v>0.6410277777777778</v>
      </c>
      <c r="U13" s="648">
        <v>0.6826944444444444</v>
      </c>
      <c r="V13" s="673">
        <v>0.723661111111111</v>
      </c>
      <c r="W13" s="409" t="s">
        <v>1</v>
      </c>
      <c r="X13" s="50">
        <v>0.7653277777777777</v>
      </c>
      <c r="Y13" s="642" t="s">
        <v>548</v>
      </c>
      <c r="Z13" s="50">
        <v>0.8209</v>
      </c>
      <c r="AA13" s="616" t="s">
        <v>548</v>
      </c>
    </row>
    <row r="14" spans="1:27" ht="13.5" thickBot="1">
      <c r="A14" s="9">
        <v>400</v>
      </c>
      <c r="B14" s="9">
        <v>4550</v>
      </c>
      <c r="C14" s="9">
        <v>4550</v>
      </c>
      <c r="D14" s="56" t="s">
        <v>21</v>
      </c>
      <c r="E14" s="404">
        <v>0.22160555555555558</v>
      </c>
      <c r="F14" s="410" t="s">
        <v>1</v>
      </c>
      <c r="G14" s="52">
        <v>0.2632555555555556</v>
      </c>
      <c r="H14" s="53" t="s">
        <v>1</v>
      </c>
      <c r="I14" s="638">
        <v>0.3056222222222222</v>
      </c>
      <c r="J14" s="639" t="s">
        <v>546</v>
      </c>
      <c r="K14" s="658">
        <v>0.3472888888888888</v>
      </c>
      <c r="L14" s="410" t="s">
        <v>546</v>
      </c>
      <c r="M14" s="658">
        <v>0.3889555555555555</v>
      </c>
      <c r="N14" s="410" t="s">
        <v>546</v>
      </c>
      <c r="O14" s="52">
        <v>0.4757777777777777</v>
      </c>
      <c r="P14" s="638">
        <v>0.5174277777777777</v>
      </c>
      <c r="Q14" s="639" t="s">
        <v>1</v>
      </c>
      <c r="R14" s="52">
        <v>0.559111111111111</v>
      </c>
      <c r="S14" s="52">
        <v>0.6007611111111111</v>
      </c>
      <c r="T14" s="52">
        <v>0.6424277777777777</v>
      </c>
      <c r="U14" s="649">
        <v>0.6840944444444443</v>
      </c>
      <c r="V14" s="674">
        <v>0.7250611111111109</v>
      </c>
      <c r="W14" s="410" t="s">
        <v>1</v>
      </c>
      <c r="X14" s="52">
        <v>0.7667277777777777</v>
      </c>
      <c r="Y14" s="643" t="s">
        <v>548</v>
      </c>
      <c r="Z14" s="268">
        <v>0.8222999999999999</v>
      </c>
      <c r="AA14" s="619" t="s">
        <v>548</v>
      </c>
    </row>
    <row r="15" spans="1:27" s="59" customFormat="1" ht="13.5" thickBot="1">
      <c r="A15" s="59">
        <v>500</v>
      </c>
      <c r="B15" s="9">
        <v>5050</v>
      </c>
      <c r="C15" s="9">
        <v>5050</v>
      </c>
      <c r="D15" s="271" t="s">
        <v>12</v>
      </c>
      <c r="E15" s="405">
        <v>0.2230055555555556</v>
      </c>
      <c r="F15" s="411" t="s">
        <v>1</v>
      </c>
      <c r="G15" s="287">
        <v>0.2646555555555556</v>
      </c>
      <c r="H15" s="286" t="s">
        <v>1</v>
      </c>
      <c r="I15" s="609">
        <v>0.3070222222222222</v>
      </c>
      <c r="J15" s="640" t="s">
        <v>546</v>
      </c>
      <c r="K15" s="659">
        <v>0.3486888888888888</v>
      </c>
      <c r="L15" s="411" t="s">
        <v>546</v>
      </c>
      <c r="M15" s="659">
        <v>0.3903555555555555</v>
      </c>
      <c r="N15" s="411" t="s">
        <v>546</v>
      </c>
      <c r="O15" s="287">
        <v>0.4771777777777777</v>
      </c>
      <c r="P15" s="665">
        <v>0.5188277777777777</v>
      </c>
      <c r="Q15" s="669" t="s">
        <v>1</v>
      </c>
      <c r="R15" s="276">
        <v>0.560511111111111</v>
      </c>
      <c r="S15" s="287">
        <v>0.602161111111111</v>
      </c>
      <c r="T15" s="287">
        <v>0.6438277777777777</v>
      </c>
      <c r="U15" s="650">
        <v>0.6854944444444443</v>
      </c>
      <c r="V15" s="536">
        <v>0.7264611111111109</v>
      </c>
      <c r="W15" s="411" t="s">
        <v>1</v>
      </c>
      <c r="X15" s="287">
        <v>0.7681277777777776</v>
      </c>
      <c r="Y15" s="644" t="s">
        <v>548</v>
      </c>
      <c r="Z15" s="272">
        <v>0.8236999999999999</v>
      </c>
      <c r="AA15" s="618" t="s">
        <v>548</v>
      </c>
    </row>
    <row r="16" spans="1:27" ht="12.75">
      <c r="A16" s="9">
        <v>400</v>
      </c>
      <c r="B16" s="9">
        <v>5450</v>
      </c>
      <c r="C16" s="9">
        <v>5450</v>
      </c>
      <c r="D16" s="273" t="s">
        <v>22</v>
      </c>
      <c r="E16" s="406">
        <v>0.2237055555555556</v>
      </c>
      <c r="F16" s="412" t="s">
        <v>1</v>
      </c>
      <c r="G16" s="274">
        <v>0.26535555555555557</v>
      </c>
      <c r="H16" s="270" t="s">
        <v>1</v>
      </c>
      <c r="I16" s="634">
        <v>0.3084222222222222</v>
      </c>
      <c r="J16" s="635" t="s">
        <v>546</v>
      </c>
      <c r="K16" s="660">
        <v>0.35008888888888884</v>
      </c>
      <c r="L16" s="412" t="s">
        <v>546</v>
      </c>
      <c r="M16" s="660">
        <v>0.3917555555555555</v>
      </c>
      <c r="N16" s="412" t="s">
        <v>546</v>
      </c>
      <c r="O16" s="274">
        <v>0.4785777777777777</v>
      </c>
      <c r="P16" s="666">
        <v>0.5202277777777776</v>
      </c>
      <c r="Q16" s="670" t="s">
        <v>1</v>
      </c>
      <c r="R16" s="48">
        <v>0.5619111111111109</v>
      </c>
      <c r="S16" s="274">
        <v>0.603561111111111</v>
      </c>
      <c r="T16" s="274">
        <v>0.6452277777777776</v>
      </c>
      <c r="U16" s="651">
        <v>0.6868944444444443</v>
      </c>
      <c r="V16" s="675">
        <v>0.7271611111111109</v>
      </c>
      <c r="W16" s="412" t="s">
        <v>1</v>
      </c>
      <c r="X16" s="274">
        <v>0.7688277777777777</v>
      </c>
      <c r="Y16" s="645" t="s">
        <v>548</v>
      </c>
      <c r="Z16" s="50">
        <v>0.8243999999999999</v>
      </c>
      <c r="AA16" s="617" t="s">
        <v>548</v>
      </c>
    </row>
    <row r="17" spans="1:27" ht="14.25">
      <c r="A17" s="9">
        <v>500</v>
      </c>
      <c r="B17" s="9">
        <v>5950</v>
      </c>
      <c r="C17" s="9">
        <v>5950</v>
      </c>
      <c r="D17" s="55" t="s">
        <v>584</v>
      </c>
      <c r="E17" s="403">
        <v>0.22510555555555561</v>
      </c>
      <c r="F17" s="409" t="s">
        <v>1</v>
      </c>
      <c r="G17" s="50">
        <v>0.2667555555555556</v>
      </c>
      <c r="H17" s="51" t="s">
        <v>1</v>
      </c>
      <c r="I17" s="636">
        <v>0.3098222222222222</v>
      </c>
      <c r="J17" s="637" t="s">
        <v>546</v>
      </c>
      <c r="K17" s="657">
        <v>0.35148888888888885</v>
      </c>
      <c r="L17" s="409" t="s">
        <v>546</v>
      </c>
      <c r="M17" s="657">
        <v>0.39315555555555554</v>
      </c>
      <c r="N17" s="409" t="s">
        <v>546</v>
      </c>
      <c r="O17" s="50">
        <v>0.4799777777777777</v>
      </c>
      <c r="P17" s="636">
        <v>0.5216277777777776</v>
      </c>
      <c r="Q17" s="637" t="s">
        <v>1</v>
      </c>
      <c r="R17" s="50">
        <v>0.5633111111111109</v>
      </c>
      <c r="S17" s="50">
        <v>0.604961111111111</v>
      </c>
      <c r="T17" s="50">
        <v>0.6466277777777776</v>
      </c>
      <c r="U17" s="648">
        <v>0.6882944444444442</v>
      </c>
      <c r="V17" s="673">
        <v>0.7285611111111109</v>
      </c>
      <c r="W17" s="409" t="s">
        <v>1</v>
      </c>
      <c r="X17" s="50">
        <v>0.7702277777777776</v>
      </c>
      <c r="Y17" s="642" t="s">
        <v>548</v>
      </c>
      <c r="Z17" s="50">
        <v>0.8257999999999999</v>
      </c>
      <c r="AA17" s="616" t="s">
        <v>548</v>
      </c>
    </row>
    <row r="18" spans="4:27" ht="12.75">
      <c r="D18" s="55" t="s">
        <v>586</v>
      </c>
      <c r="E18" s="403">
        <v>0.22580555555555562</v>
      </c>
      <c r="F18" s="409" t="s">
        <v>1</v>
      </c>
      <c r="G18" s="50">
        <v>0.26745555555555556</v>
      </c>
      <c r="H18" s="51" t="s">
        <v>1</v>
      </c>
      <c r="I18" s="636">
        <v>0.3105222222222222</v>
      </c>
      <c r="J18" s="637" t="s">
        <v>546</v>
      </c>
      <c r="K18" s="657">
        <v>0.35218888888888883</v>
      </c>
      <c r="L18" s="409" t="s">
        <v>546</v>
      </c>
      <c r="M18" s="657">
        <v>0.3938555555555555</v>
      </c>
      <c r="N18" s="409" t="s">
        <v>546</v>
      </c>
      <c r="O18" s="50">
        <v>0.4806777777777777</v>
      </c>
      <c r="P18" s="636">
        <v>0.5223277777777776</v>
      </c>
      <c r="Q18" s="637" t="s">
        <v>1</v>
      </c>
      <c r="R18" s="50">
        <v>0.5640111111111109</v>
      </c>
      <c r="S18" s="50">
        <v>0.605661111111111</v>
      </c>
      <c r="T18" s="50">
        <v>0.6473277777777776</v>
      </c>
      <c r="U18" s="648">
        <v>0.6889944444444442</v>
      </c>
      <c r="V18" s="673">
        <v>0.7292611111111109</v>
      </c>
      <c r="W18" s="409" t="s">
        <v>1</v>
      </c>
      <c r="X18" s="50">
        <v>0.7709277777777777</v>
      </c>
      <c r="Y18" s="642" t="s">
        <v>548</v>
      </c>
      <c r="Z18" s="50">
        <v>0.8264999999999999</v>
      </c>
      <c r="AA18" s="616" t="s">
        <v>548</v>
      </c>
    </row>
    <row r="19" spans="1:27" ht="13.5" thickBot="1">
      <c r="A19" s="9">
        <v>800</v>
      </c>
      <c r="B19" s="9" t="e">
        <v>#REF!</v>
      </c>
      <c r="C19" s="9" t="e">
        <v>#REF!</v>
      </c>
      <c r="D19" s="56" t="s">
        <v>523</v>
      </c>
      <c r="E19" s="403">
        <v>0.2272055555555556</v>
      </c>
      <c r="F19" s="409" t="s">
        <v>1</v>
      </c>
      <c r="G19" s="50">
        <v>0.26885555555555557</v>
      </c>
      <c r="H19" s="51" t="s">
        <v>1</v>
      </c>
      <c r="I19" s="638">
        <v>0.3119222222222222</v>
      </c>
      <c r="J19" s="639" t="s">
        <v>546</v>
      </c>
      <c r="K19" s="657">
        <v>0.35358888888888884</v>
      </c>
      <c r="L19" s="409" t="s">
        <v>546</v>
      </c>
      <c r="M19" s="657">
        <v>0.3952555555555555</v>
      </c>
      <c r="N19" s="409" t="s">
        <v>546</v>
      </c>
      <c r="O19" s="50">
        <v>0.4820777777777777</v>
      </c>
      <c r="P19" s="636">
        <v>0.5237277777777776</v>
      </c>
      <c r="Q19" s="637" t="s">
        <v>1</v>
      </c>
      <c r="R19" s="52">
        <v>0.5654111111111109</v>
      </c>
      <c r="S19" s="50">
        <v>0.6070611111111109</v>
      </c>
      <c r="T19" s="50">
        <v>0.6487277777777776</v>
      </c>
      <c r="U19" s="648">
        <v>0.6903944444444442</v>
      </c>
      <c r="V19" s="673">
        <v>0.7306611111111109</v>
      </c>
      <c r="W19" s="409" t="s">
        <v>1</v>
      </c>
      <c r="X19" s="50">
        <v>0.7723277777777776</v>
      </c>
      <c r="Y19" s="642" t="s">
        <v>548</v>
      </c>
      <c r="Z19" s="50">
        <v>0.8278999999999999</v>
      </c>
      <c r="AA19" s="616" t="s">
        <v>548</v>
      </c>
    </row>
    <row r="20" spans="1:27" s="59" customFormat="1" ht="13.5" thickBot="1">
      <c r="A20" s="59">
        <v>500</v>
      </c>
      <c r="B20" s="9" t="e">
        <v>#REF!</v>
      </c>
      <c r="C20" s="9" t="e">
        <v>#REF!</v>
      </c>
      <c r="D20" s="271" t="s">
        <v>488</v>
      </c>
      <c r="E20" s="244">
        <v>0.22860555555555562</v>
      </c>
      <c r="F20" s="414" t="s">
        <v>1</v>
      </c>
      <c r="G20" s="276">
        <v>0.2702555555555556</v>
      </c>
      <c r="H20" s="275" t="s">
        <v>1</v>
      </c>
      <c r="I20" s="609">
        <v>0.3133222222222222</v>
      </c>
      <c r="J20" s="640" t="s">
        <v>546</v>
      </c>
      <c r="K20" s="661">
        <v>0.35498888888888885</v>
      </c>
      <c r="L20" s="414" t="s">
        <v>546</v>
      </c>
      <c r="M20" s="661">
        <v>0.39665555555555554</v>
      </c>
      <c r="N20" s="414" t="s">
        <v>546</v>
      </c>
      <c r="O20" s="276">
        <v>0.48347777777777773</v>
      </c>
      <c r="P20" s="609">
        <v>0.5251277777777775</v>
      </c>
      <c r="Q20" s="640" t="s">
        <v>1</v>
      </c>
      <c r="R20" s="276">
        <v>0.5668111111111108</v>
      </c>
      <c r="S20" s="276">
        <v>0.6084611111111109</v>
      </c>
      <c r="T20" s="276">
        <v>0.6501277777777775</v>
      </c>
      <c r="U20" s="652">
        <v>0.6917944444444442</v>
      </c>
      <c r="V20" s="188">
        <v>0.7320611111111108</v>
      </c>
      <c r="W20" s="414" t="s">
        <v>1</v>
      </c>
      <c r="X20" s="276">
        <v>0.7737277777777776</v>
      </c>
      <c r="Y20" s="329" t="s">
        <v>548</v>
      </c>
      <c r="Z20" s="276">
        <v>0.8292999999999998</v>
      </c>
      <c r="AA20" s="618" t="s">
        <v>548</v>
      </c>
    </row>
    <row r="21" spans="1:27" ht="12.75">
      <c r="A21" s="9">
        <v>600</v>
      </c>
      <c r="B21" s="9" t="e">
        <v>#REF!</v>
      </c>
      <c r="C21" s="9">
        <v>8250</v>
      </c>
      <c r="D21" s="55" t="s">
        <v>535</v>
      </c>
      <c r="E21" s="403">
        <v>0.23000555555555563</v>
      </c>
      <c r="F21" s="409" t="s">
        <v>1</v>
      </c>
      <c r="G21" s="50">
        <v>0.2716555555555556</v>
      </c>
      <c r="H21" s="51" t="s">
        <v>1</v>
      </c>
      <c r="I21" s="634">
        <v>0.31472222222222224</v>
      </c>
      <c r="J21" s="635" t="s">
        <v>546</v>
      </c>
      <c r="K21" s="657">
        <v>0.35638888888888887</v>
      </c>
      <c r="L21" s="409" t="s">
        <v>546</v>
      </c>
      <c r="M21" s="657">
        <v>0.39805555555555555</v>
      </c>
      <c r="N21" s="409" t="s">
        <v>546</v>
      </c>
      <c r="O21" s="50">
        <v>0.48487777777777774</v>
      </c>
      <c r="P21" s="636">
        <v>0.5265277777777775</v>
      </c>
      <c r="Q21" s="637" t="s">
        <v>1</v>
      </c>
      <c r="R21" s="48">
        <v>0.5682111111111108</v>
      </c>
      <c r="S21" s="50">
        <v>0.6098611111111109</v>
      </c>
      <c r="T21" s="50">
        <v>0.6515277777777775</v>
      </c>
      <c r="U21" s="648">
        <v>0.6931944444444441</v>
      </c>
      <c r="V21" s="673">
        <v>0.7334611111111108</v>
      </c>
      <c r="W21" s="409" t="s">
        <v>1</v>
      </c>
      <c r="X21" s="50">
        <v>0.7751277777777775</v>
      </c>
      <c r="Y21" s="642" t="s">
        <v>548</v>
      </c>
      <c r="Z21" s="50">
        <v>0.8306999999999998</v>
      </c>
      <c r="AA21" s="616" t="s">
        <v>548</v>
      </c>
    </row>
    <row r="22" spans="4:27" ht="14.25">
      <c r="D22" s="55" t="s">
        <v>583</v>
      </c>
      <c r="E22" s="403">
        <v>0.23070555555555564</v>
      </c>
      <c r="F22" s="409" t="s">
        <v>1</v>
      </c>
      <c r="G22" s="50">
        <v>0.2723555555555556</v>
      </c>
      <c r="H22" s="51" t="s">
        <v>1</v>
      </c>
      <c r="I22" s="636">
        <v>0.3154222222222222</v>
      </c>
      <c r="J22" s="637" t="s">
        <v>546</v>
      </c>
      <c r="K22" s="657">
        <v>0.35708888888888884</v>
      </c>
      <c r="L22" s="409" t="s">
        <v>546</v>
      </c>
      <c r="M22" s="657">
        <v>0.39875555555555553</v>
      </c>
      <c r="N22" s="409" t="s">
        <v>546</v>
      </c>
      <c r="O22" s="50">
        <v>0.4855777777777777</v>
      </c>
      <c r="P22" s="636">
        <v>0.5272277777777775</v>
      </c>
      <c r="Q22" s="637" t="s">
        <v>1</v>
      </c>
      <c r="R22" s="50">
        <v>0.5689111111111108</v>
      </c>
      <c r="S22" s="50">
        <v>0.6105611111111109</v>
      </c>
      <c r="T22" s="50">
        <v>0.6522277777777775</v>
      </c>
      <c r="U22" s="648">
        <v>0.6938944444444441</v>
      </c>
      <c r="V22" s="673">
        <v>0.7341611111111108</v>
      </c>
      <c r="W22" s="409" t="s">
        <v>1</v>
      </c>
      <c r="X22" s="50">
        <v>0.7758277777777776</v>
      </c>
      <c r="Y22" s="642" t="s">
        <v>548</v>
      </c>
      <c r="Z22" s="50">
        <v>0.8313999999999998</v>
      </c>
      <c r="AA22" s="616" t="s">
        <v>548</v>
      </c>
    </row>
    <row r="23" spans="1:27" ht="12.75">
      <c r="A23" s="9">
        <v>1100</v>
      </c>
      <c r="B23" s="9" t="e">
        <v>#REF!</v>
      </c>
      <c r="C23" s="9">
        <v>9350</v>
      </c>
      <c r="D23" s="55" t="s">
        <v>23</v>
      </c>
      <c r="E23" s="403">
        <v>0.23140555555555564</v>
      </c>
      <c r="F23" s="409" t="s">
        <v>1</v>
      </c>
      <c r="G23" s="50">
        <v>0.2730555555555556</v>
      </c>
      <c r="H23" s="51" t="s">
        <v>1</v>
      </c>
      <c r="I23" s="636">
        <v>0.31612222222222225</v>
      </c>
      <c r="J23" s="637" t="s">
        <v>546</v>
      </c>
      <c r="K23" s="657">
        <v>0.3577888888888889</v>
      </c>
      <c r="L23" s="409" t="s">
        <v>546</v>
      </c>
      <c r="M23" s="657">
        <v>0.39945555555555556</v>
      </c>
      <c r="N23" s="409" t="s">
        <v>546</v>
      </c>
      <c r="O23" s="50">
        <v>0.48627777777777775</v>
      </c>
      <c r="P23" s="636">
        <v>0.5279277777777774</v>
      </c>
      <c r="Q23" s="637" t="s">
        <v>1</v>
      </c>
      <c r="R23" s="50">
        <v>0.5696111111111107</v>
      </c>
      <c r="S23" s="50">
        <v>0.6112611111111108</v>
      </c>
      <c r="T23" s="50">
        <v>0.6529277777777774</v>
      </c>
      <c r="U23" s="648">
        <v>0.6945944444444441</v>
      </c>
      <c r="V23" s="673">
        <v>0.7348611111111107</v>
      </c>
      <c r="W23" s="409" t="s">
        <v>1</v>
      </c>
      <c r="X23" s="50">
        <v>0.7765277777777775</v>
      </c>
      <c r="Y23" s="642" t="s">
        <v>548</v>
      </c>
      <c r="Z23" s="50">
        <v>0.8320999999999997</v>
      </c>
      <c r="AA23" s="616" t="s">
        <v>548</v>
      </c>
    </row>
    <row r="24" spans="4:27" ht="14.25">
      <c r="D24" s="55" t="s">
        <v>584</v>
      </c>
      <c r="E24" s="407"/>
      <c r="F24" s="413"/>
      <c r="G24" s="268"/>
      <c r="H24" s="269"/>
      <c r="I24" s="636">
        <v>0.31752222222222226</v>
      </c>
      <c r="J24" s="637" t="s">
        <v>546</v>
      </c>
      <c r="K24" s="662"/>
      <c r="L24" s="413"/>
      <c r="M24" s="662"/>
      <c r="N24" s="413"/>
      <c r="O24" s="268"/>
      <c r="P24" s="667"/>
      <c r="Q24" s="671"/>
      <c r="R24" s="50"/>
      <c r="S24" s="268"/>
      <c r="T24" s="268"/>
      <c r="U24" s="653"/>
      <c r="V24" s="676"/>
      <c r="W24" s="413"/>
      <c r="X24" s="268"/>
      <c r="Y24" s="646"/>
      <c r="Z24" s="50"/>
      <c r="AA24" s="619"/>
    </row>
    <row r="25" spans="1:27" ht="13.5" thickBot="1">
      <c r="A25" s="9">
        <v>500</v>
      </c>
      <c r="B25" s="9" t="e">
        <v>#REF!</v>
      </c>
      <c r="C25" s="9">
        <v>9850</v>
      </c>
      <c r="D25" s="56" t="s">
        <v>22</v>
      </c>
      <c r="E25" s="407">
        <v>0.23280555555555565</v>
      </c>
      <c r="F25" s="413" t="s">
        <v>1</v>
      </c>
      <c r="G25" s="268">
        <v>0.2744555555555556</v>
      </c>
      <c r="H25" s="269" t="s">
        <v>1</v>
      </c>
      <c r="I25" s="638">
        <v>0.31822222222222224</v>
      </c>
      <c r="J25" s="639" t="s">
        <v>546</v>
      </c>
      <c r="K25" s="662">
        <v>0.3591888888888889</v>
      </c>
      <c r="L25" s="413" t="s">
        <v>546</v>
      </c>
      <c r="M25" s="662">
        <v>0.4008555555555556</v>
      </c>
      <c r="N25" s="413" t="s">
        <v>546</v>
      </c>
      <c r="O25" s="268">
        <v>0.48767777777777777</v>
      </c>
      <c r="P25" s="667">
        <v>0.5293277777777774</v>
      </c>
      <c r="Q25" s="671" t="s">
        <v>1</v>
      </c>
      <c r="R25" s="52">
        <v>0.5710111111111107</v>
      </c>
      <c r="S25" s="268">
        <v>0.6126611111111108</v>
      </c>
      <c r="T25" s="268">
        <v>0.6543277777777774</v>
      </c>
      <c r="U25" s="653">
        <v>0.695994444444444</v>
      </c>
      <c r="V25" s="676">
        <v>0.7362611111111107</v>
      </c>
      <c r="W25" s="413" t="s">
        <v>1</v>
      </c>
      <c r="X25" s="268">
        <v>0.7779277777777774</v>
      </c>
      <c r="Y25" s="646" t="s">
        <v>548</v>
      </c>
      <c r="Z25" s="50">
        <v>0.8334999999999997</v>
      </c>
      <c r="AA25" s="619" t="s">
        <v>548</v>
      </c>
    </row>
    <row r="26" spans="1:27" s="839" customFormat="1" ht="13.5" thickBot="1">
      <c r="A26" s="839">
        <v>200</v>
      </c>
      <c r="B26" s="840" t="e">
        <v>#REF!</v>
      </c>
      <c r="C26" s="840">
        <v>10050</v>
      </c>
      <c r="D26" s="841" t="s">
        <v>607</v>
      </c>
      <c r="E26" s="842">
        <v>0.23350555555555566</v>
      </c>
      <c r="F26" s="843" t="s">
        <v>1</v>
      </c>
      <c r="G26" s="844">
        <v>0.2751555555555556</v>
      </c>
      <c r="H26" s="845" t="s">
        <v>1</v>
      </c>
      <c r="I26" s="846">
        <v>0.3189222222222222</v>
      </c>
      <c r="J26" s="847" t="s">
        <v>546</v>
      </c>
      <c r="K26" s="848">
        <v>0.35988888888888887</v>
      </c>
      <c r="L26" s="843" t="s">
        <v>546</v>
      </c>
      <c r="M26" s="848">
        <v>0.40155555555555555</v>
      </c>
      <c r="N26" s="843" t="s">
        <v>546</v>
      </c>
      <c r="O26" s="844">
        <v>0.48837777777777774</v>
      </c>
      <c r="P26" s="846">
        <v>0.5300277777777774</v>
      </c>
      <c r="Q26" s="847" t="s">
        <v>1</v>
      </c>
      <c r="R26" s="844">
        <v>0.5717111111111107</v>
      </c>
      <c r="S26" s="844">
        <v>0.6133611111111108</v>
      </c>
      <c r="T26" s="844">
        <v>0.6550277777777774</v>
      </c>
      <c r="U26" s="849">
        <v>0.6966944444444441</v>
      </c>
      <c r="V26" s="850">
        <v>0.7369611111111107</v>
      </c>
      <c r="W26" s="843" t="s">
        <v>1</v>
      </c>
      <c r="X26" s="844">
        <v>0.7786277777777775</v>
      </c>
      <c r="Y26" s="851" t="s">
        <v>548</v>
      </c>
      <c r="Z26" s="844">
        <v>0.8341999999999997</v>
      </c>
      <c r="AA26" s="852" t="s">
        <v>548</v>
      </c>
    </row>
    <row r="27" spans="1:27" ht="12.75">
      <c r="A27" s="9">
        <v>900</v>
      </c>
      <c r="B27" s="9" t="e">
        <v>#REF!</v>
      </c>
      <c r="C27" s="9">
        <v>10950</v>
      </c>
      <c r="D27" s="273" t="s">
        <v>21</v>
      </c>
      <c r="E27" s="406">
        <v>0.23490555555555567</v>
      </c>
      <c r="F27" s="412" t="s">
        <v>1</v>
      </c>
      <c r="G27" s="274">
        <v>0.2765555555555556</v>
      </c>
      <c r="H27" s="270" t="s">
        <v>1</v>
      </c>
      <c r="I27" s="634">
        <v>0.32032222222222223</v>
      </c>
      <c r="J27" s="635" t="s">
        <v>546</v>
      </c>
      <c r="K27" s="660">
        <v>0.3612888888888889</v>
      </c>
      <c r="L27" s="412" t="s">
        <v>546</v>
      </c>
      <c r="M27" s="660">
        <v>0.40295555555555557</v>
      </c>
      <c r="N27" s="412" t="s">
        <v>546</v>
      </c>
      <c r="O27" s="274">
        <v>0.48977777777777776</v>
      </c>
      <c r="P27" s="666">
        <v>0.5314277777777774</v>
      </c>
      <c r="Q27" s="670" t="s">
        <v>1</v>
      </c>
      <c r="R27" s="48">
        <v>0.5731111111111107</v>
      </c>
      <c r="S27" s="274">
        <v>0.6147611111111108</v>
      </c>
      <c r="T27" s="274">
        <v>0.6564277777777774</v>
      </c>
      <c r="U27" s="651">
        <v>0.698094444444444</v>
      </c>
      <c r="V27" s="675">
        <v>0.7383611111111107</v>
      </c>
      <c r="W27" s="412" t="s">
        <v>1</v>
      </c>
      <c r="X27" s="274">
        <v>0.7800277777777774</v>
      </c>
      <c r="Y27" s="645" t="s">
        <v>548</v>
      </c>
      <c r="Z27" s="50">
        <v>0.8355999999999997</v>
      </c>
      <c r="AA27" s="617" t="s">
        <v>548</v>
      </c>
    </row>
    <row r="28" spans="1:27" ht="12.75">
      <c r="A28" s="9">
        <v>400</v>
      </c>
      <c r="B28" s="9" t="e">
        <v>#REF!</v>
      </c>
      <c r="C28" s="9">
        <v>11350</v>
      </c>
      <c r="D28" s="55" t="s">
        <v>518</v>
      </c>
      <c r="E28" s="403">
        <v>0.23630555555555569</v>
      </c>
      <c r="F28" s="409" t="s">
        <v>1</v>
      </c>
      <c r="G28" s="50">
        <v>0.2779555555555556</v>
      </c>
      <c r="H28" s="51" t="s">
        <v>1</v>
      </c>
      <c r="I28" s="636">
        <v>0.32172222222222224</v>
      </c>
      <c r="J28" s="637" t="s">
        <v>546</v>
      </c>
      <c r="K28" s="657">
        <v>0.3626888888888889</v>
      </c>
      <c r="L28" s="409" t="s">
        <v>546</v>
      </c>
      <c r="M28" s="657">
        <v>0.4043555555555556</v>
      </c>
      <c r="N28" s="409" t="s">
        <v>546</v>
      </c>
      <c r="O28" s="50">
        <v>0.49187777777777775</v>
      </c>
      <c r="P28" s="636">
        <v>0.5335277777777774</v>
      </c>
      <c r="Q28" s="637" t="s">
        <v>1</v>
      </c>
      <c r="R28" s="50">
        <v>0.5752111111111107</v>
      </c>
      <c r="S28" s="50">
        <v>0.6168611111111107</v>
      </c>
      <c r="T28" s="50">
        <v>0.6585277777777774</v>
      </c>
      <c r="U28" s="648">
        <v>0.699494444444444</v>
      </c>
      <c r="V28" s="673">
        <v>0.7397611111111106</v>
      </c>
      <c r="W28" s="409" t="s">
        <v>1</v>
      </c>
      <c r="X28" s="50">
        <v>0.7814277777777774</v>
      </c>
      <c r="Y28" s="642" t="s">
        <v>548</v>
      </c>
      <c r="Z28" s="50">
        <v>0.8369999999999996</v>
      </c>
      <c r="AA28" s="616" t="s">
        <v>548</v>
      </c>
    </row>
    <row r="29" spans="1:27" ht="12.75">
      <c r="A29" s="9">
        <v>700</v>
      </c>
      <c r="B29" s="9" t="e">
        <v>#REF!</v>
      </c>
      <c r="C29" s="9">
        <v>12050</v>
      </c>
      <c r="D29" s="55" t="s">
        <v>514</v>
      </c>
      <c r="E29" s="403">
        <v>0.2370055555555557</v>
      </c>
      <c r="F29" s="409" t="s">
        <v>1</v>
      </c>
      <c r="G29" s="50">
        <v>0.2786555555555556</v>
      </c>
      <c r="H29" s="51" t="s">
        <v>1</v>
      </c>
      <c r="I29" s="636">
        <v>0.3224222222222222</v>
      </c>
      <c r="J29" s="637" t="s">
        <v>546</v>
      </c>
      <c r="K29" s="657">
        <v>0.3633888888888889</v>
      </c>
      <c r="L29" s="409" t="s">
        <v>546</v>
      </c>
      <c r="M29" s="657">
        <v>0.40505555555555556</v>
      </c>
      <c r="N29" s="409" t="s">
        <v>546</v>
      </c>
      <c r="O29" s="50">
        <v>0.49327777777777776</v>
      </c>
      <c r="P29" s="636">
        <v>0.5349277777777773</v>
      </c>
      <c r="Q29" s="637" t="s">
        <v>1</v>
      </c>
      <c r="R29" s="50">
        <v>0.5766111111111106</v>
      </c>
      <c r="S29" s="50">
        <v>0.6182611111111107</v>
      </c>
      <c r="T29" s="50">
        <v>0.6599277777777773</v>
      </c>
      <c r="U29" s="648">
        <v>0.700194444444444</v>
      </c>
      <c r="V29" s="673">
        <v>0.7404611111111107</v>
      </c>
      <c r="W29" s="409" t="s">
        <v>1</v>
      </c>
      <c r="X29" s="50">
        <v>0.7821277777777774</v>
      </c>
      <c r="Y29" s="642" t="s">
        <v>548</v>
      </c>
      <c r="Z29" s="50">
        <v>0.8376999999999997</v>
      </c>
      <c r="AA29" s="616" t="s">
        <v>548</v>
      </c>
    </row>
    <row r="30" spans="1:27" ht="12.75">
      <c r="A30" s="9">
        <v>600</v>
      </c>
      <c r="B30" s="9" t="e">
        <v>#REF!</v>
      </c>
      <c r="C30" s="9">
        <v>12650</v>
      </c>
      <c r="D30" s="55" t="s">
        <v>484</v>
      </c>
      <c r="E30" s="403">
        <v>0.2384055555555557</v>
      </c>
      <c r="F30" s="409" t="s">
        <v>1</v>
      </c>
      <c r="G30" s="50">
        <v>0.2800555555555556</v>
      </c>
      <c r="H30" s="51" t="s">
        <v>1</v>
      </c>
      <c r="I30" s="636">
        <v>0.32382222222222223</v>
      </c>
      <c r="J30" s="637" t="s">
        <v>546</v>
      </c>
      <c r="K30" s="657">
        <v>0.3647888888888889</v>
      </c>
      <c r="L30" s="409" t="s">
        <v>546</v>
      </c>
      <c r="M30" s="657">
        <v>0.40645555555555557</v>
      </c>
      <c r="N30" s="409" t="s">
        <v>546</v>
      </c>
      <c r="O30" s="50">
        <v>0.49467777777777777</v>
      </c>
      <c r="P30" s="636">
        <v>0.5363277777777773</v>
      </c>
      <c r="Q30" s="637" t="s">
        <v>1</v>
      </c>
      <c r="R30" s="50">
        <v>0.5780111111111106</v>
      </c>
      <c r="S30" s="50">
        <v>0.6196611111111107</v>
      </c>
      <c r="T30" s="50">
        <v>0.6613277777777773</v>
      </c>
      <c r="U30" s="648">
        <v>0.701594444444444</v>
      </c>
      <c r="V30" s="673">
        <v>0.7418611111111106</v>
      </c>
      <c r="W30" s="409" t="s">
        <v>1</v>
      </c>
      <c r="X30" s="50">
        <v>0.7835277777777774</v>
      </c>
      <c r="Y30" s="642" t="s">
        <v>548</v>
      </c>
      <c r="Z30" s="50">
        <v>0.8390999999999996</v>
      </c>
      <c r="AA30" s="616" t="s">
        <v>548</v>
      </c>
    </row>
    <row r="31" spans="1:27" ht="12.75">
      <c r="A31" s="9">
        <v>550</v>
      </c>
      <c r="B31" s="9" t="e">
        <v>#REF!</v>
      </c>
      <c r="C31" s="9">
        <v>13200</v>
      </c>
      <c r="D31" s="55" t="s">
        <v>483</v>
      </c>
      <c r="E31" s="403">
        <v>0.2391055555555557</v>
      </c>
      <c r="F31" s="409" t="s">
        <v>1</v>
      </c>
      <c r="G31" s="50">
        <v>0.2807555555555556</v>
      </c>
      <c r="H31" s="51" t="s">
        <v>1</v>
      </c>
      <c r="I31" s="636">
        <v>0.3245222222222222</v>
      </c>
      <c r="J31" s="637" t="s">
        <v>546</v>
      </c>
      <c r="K31" s="657">
        <v>0.36548888888888886</v>
      </c>
      <c r="L31" s="409" t="s">
        <v>546</v>
      </c>
      <c r="M31" s="657">
        <v>0.40715555555555555</v>
      </c>
      <c r="N31" s="409" t="s">
        <v>546</v>
      </c>
      <c r="O31" s="50">
        <v>0.49537777777777775</v>
      </c>
      <c r="P31" s="636">
        <v>0.5370277777777773</v>
      </c>
      <c r="Q31" s="637" t="s">
        <v>1</v>
      </c>
      <c r="R31" s="50">
        <v>0.5787111111111106</v>
      </c>
      <c r="S31" s="50">
        <v>0.6203611111111107</v>
      </c>
      <c r="T31" s="50">
        <v>0.6620277777777773</v>
      </c>
      <c r="U31" s="648">
        <v>0.702294444444444</v>
      </c>
      <c r="V31" s="673">
        <v>0.7425611111111107</v>
      </c>
      <c r="W31" s="409" t="s">
        <v>1</v>
      </c>
      <c r="X31" s="50">
        <v>0.7842277777777774</v>
      </c>
      <c r="Y31" s="642" t="s">
        <v>548</v>
      </c>
      <c r="Z31" s="50">
        <v>0.8397999999999997</v>
      </c>
      <c r="AA31" s="616" t="s">
        <v>548</v>
      </c>
    </row>
    <row r="32" spans="1:27" ht="12.75">
      <c r="A32" s="9">
        <v>400</v>
      </c>
      <c r="B32" s="9" t="e">
        <v>#REF!</v>
      </c>
      <c r="C32" s="9">
        <v>13600</v>
      </c>
      <c r="D32" s="55" t="s">
        <v>487</v>
      </c>
      <c r="E32" s="403">
        <v>0.23980555555555572</v>
      </c>
      <c r="F32" s="409" t="s">
        <v>1</v>
      </c>
      <c r="G32" s="50">
        <v>0.28145555555555557</v>
      </c>
      <c r="H32" s="51" t="s">
        <v>1</v>
      </c>
      <c r="I32" s="636">
        <v>0.3252222222222222</v>
      </c>
      <c r="J32" s="637" t="s">
        <v>546</v>
      </c>
      <c r="K32" s="657">
        <v>0.36618888888888884</v>
      </c>
      <c r="L32" s="409" t="s">
        <v>546</v>
      </c>
      <c r="M32" s="657">
        <v>0.4078555555555555</v>
      </c>
      <c r="N32" s="409" t="s">
        <v>546</v>
      </c>
      <c r="O32" s="50">
        <v>0.49607777777777773</v>
      </c>
      <c r="P32" s="636">
        <v>0.5377277777777774</v>
      </c>
      <c r="Q32" s="637" t="s">
        <v>1</v>
      </c>
      <c r="R32" s="50">
        <v>0.5794111111111107</v>
      </c>
      <c r="S32" s="50">
        <v>0.6210611111111107</v>
      </c>
      <c r="T32" s="50">
        <v>0.6627277777777774</v>
      </c>
      <c r="U32" s="648">
        <v>0.702994444444444</v>
      </c>
      <c r="V32" s="673">
        <v>0.7432611111111107</v>
      </c>
      <c r="W32" s="409" t="s">
        <v>1</v>
      </c>
      <c r="X32" s="50">
        <v>0.7849277777777774</v>
      </c>
      <c r="Y32" s="642" t="s">
        <v>548</v>
      </c>
      <c r="Z32" s="50">
        <v>0.8404999999999997</v>
      </c>
      <c r="AA32" s="616" t="s">
        <v>548</v>
      </c>
    </row>
    <row r="33" spans="1:27" ht="12.75">
      <c r="A33" s="9">
        <v>1200</v>
      </c>
      <c r="B33" s="9" t="e">
        <v>#REF!</v>
      </c>
      <c r="C33" s="9">
        <v>14800</v>
      </c>
      <c r="D33" s="56" t="s">
        <v>20</v>
      </c>
      <c r="E33" s="403">
        <v>0.24120555555555573</v>
      </c>
      <c r="F33" s="409" t="s">
        <v>1</v>
      </c>
      <c r="G33" s="50">
        <v>0.2828555555555556</v>
      </c>
      <c r="H33" s="51" t="s">
        <v>1</v>
      </c>
      <c r="I33" s="636">
        <v>0.3266222222222222</v>
      </c>
      <c r="J33" s="637" t="s">
        <v>546</v>
      </c>
      <c r="K33" s="657">
        <v>0.36758888888888885</v>
      </c>
      <c r="L33" s="409" t="s">
        <v>546</v>
      </c>
      <c r="M33" s="657">
        <v>0.40925555555555554</v>
      </c>
      <c r="N33" s="409" t="s">
        <v>546</v>
      </c>
      <c r="O33" s="50">
        <v>0.49747777777777774</v>
      </c>
      <c r="P33" s="636">
        <v>0.5391277777777773</v>
      </c>
      <c r="Q33" s="637" t="s">
        <v>1</v>
      </c>
      <c r="R33" s="50">
        <v>0.5808111111111106</v>
      </c>
      <c r="S33" s="50">
        <v>0.6224611111111107</v>
      </c>
      <c r="T33" s="50">
        <v>0.6641277777777773</v>
      </c>
      <c r="U33" s="648">
        <v>0.704394444444444</v>
      </c>
      <c r="V33" s="673">
        <v>0.7446611111111107</v>
      </c>
      <c r="W33" s="409" t="s">
        <v>1</v>
      </c>
      <c r="X33" s="50">
        <v>0.7863277777777774</v>
      </c>
      <c r="Y33" s="642" t="s">
        <v>548</v>
      </c>
      <c r="Z33" s="50">
        <v>0.8418999999999996</v>
      </c>
      <c r="AA33" s="616" t="s">
        <v>548</v>
      </c>
    </row>
    <row r="34" spans="1:27" ht="13.5" thickBot="1">
      <c r="A34" s="9">
        <v>400</v>
      </c>
      <c r="B34" s="9" t="e">
        <v>#REF!</v>
      </c>
      <c r="C34" s="9">
        <v>15200</v>
      </c>
      <c r="D34" s="56" t="s">
        <v>524</v>
      </c>
      <c r="E34" s="407">
        <v>0.2419055555555557</v>
      </c>
      <c r="F34" s="413" t="s">
        <v>1</v>
      </c>
      <c r="G34" s="268">
        <v>0.28355555555555556</v>
      </c>
      <c r="H34" s="269" t="s">
        <v>1</v>
      </c>
      <c r="I34" s="638">
        <v>0.3273222222222222</v>
      </c>
      <c r="J34" s="639" t="s">
        <v>546</v>
      </c>
      <c r="K34" s="658">
        <v>0.36828888888888883</v>
      </c>
      <c r="L34" s="410" t="s">
        <v>546</v>
      </c>
      <c r="M34" s="662">
        <v>0.4099555555555555</v>
      </c>
      <c r="N34" s="410" t="s">
        <v>546</v>
      </c>
      <c r="O34" s="268">
        <v>0.4981777777777777</v>
      </c>
      <c r="P34" s="667">
        <v>0.5398277777777774</v>
      </c>
      <c r="Q34" s="671" t="s">
        <v>1</v>
      </c>
      <c r="R34" s="268">
        <v>0.5815111111111106</v>
      </c>
      <c r="S34" s="268">
        <v>0.6231611111111107</v>
      </c>
      <c r="T34" s="268">
        <v>0.6648277777777774</v>
      </c>
      <c r="U34" s="653">
        <v>0.705094444444444</v>
      </c>
      <c r="V34" s="676">
        <v>0.7453611111111107</v>
      </c>
      <c r="W34" s="413" t="s">
        <v>1</v>
      </c>
      <c r="X34" s="268">
        <v>0.7870277777777774</v>
      </c>
      <c r="Y34" s="646" t="s">
        <v>548</v>
      </c>
      <c r="Z34" s="268">
        <v>0.8425999999999997</v>
      </c>
      <c r="AA34" s="619" t="s">
        <v>548</v>
      </c>
    </row>
    <row r="35" spans="1:27" s="59" customFormat="1" ht="13.5" thickBot="1">
      <c r="A35" s="212">
        <v>600</v>
      </c>
      <c r="B35" s="622" t="e">
        <v>#REF!</v>
      </c>
      <c r="C35" s="212"/>
      <c r="D35" s="187" t="s">
        <v>489</v>
      </c>
      <c r="E35" s="188"/>
      <c r="F35" s="610"/>
      <c r="G35" s="212"/>
      <c r="H35" s="212"/>
      <c r="I35" s="194"/>
      <c r="J35" s="194"/>
      <c r="K35" s="663"/>
      <c r="L35" s="610"/>
      <c r="M35" s="244">
        <v>0.41135555555555553</v>
      </c>
      <c r="N35" s="610" t="s">
        <v>546</v>
      </c>
      <c r="O35" s="272"/>
      <c r="P35" s="608">
        <v>0.5412277777777773</v>
      </c>
      <c r="Q35" s="194" t="s">
        <v>1</v>
      </c>
      <c r="R35" s="244"/>
      <c r="S35" s="623"/>
      <c r="T35" s="654">
        <v>0.6662277777777773</v>
      </c>
      <c r="U35" s="272"/>
      <c r="V35" s="663"/>
      <c r="W35" s="623"/>
      <c r="X35" s="272">
        <v>0.7884277777777774</v>
      </c>
      <c r="Y35" s="329" t="s">
        <v>548</v>
      </c>
      <c r="Z35" s="272">
        <v>0.8439999999999996</v>
      </c>
      <c r="AA35" s="618" t="s">
        <v>548</v>
      </c>
    </row>
    <row r="36" ht="6" customHeight="1"/>
    <row r="37" ht="12.75">
      <c r="D37" s="334" t="s">
        <v>569</v>
      </c>
    </row>
    <row r="38" spans="4:27" ht="12.75">
      <c r="D38" s="10" t="s">
        <v>570</v>
      </c>
      <c r="V38" s="9"/>
      <c r="W38" s="9"/>
      <c r="Y38" s="9"/>
      <c r="AA38" s="9"/>
    </row>
    <row r="39" spans="4:27" ht="15.75">
      <c r="D39" s="602" t="s">
        <v>581</v>
      </c>
      <c r="V39" s="9"/>
      <c r="W39" s="9"/>
      <c r="Y39" s="9"/>
      <c r="AA39" s="9"/>
    </row>
    <row r="40" spans="4:27" ht="15.75">
      <c r="D40" s="602" t="s">
        <v>582</v>
      </c>
      <c r="U40" s="996"/>
      <c r="V40" s="996"/>
      <c r="W40" s="996"/>
      <c r="X40" s="996"/>
      <c r="Y40" s="996"/>
      <c r="Z40" s="996"/>
      <c r="AA40" s="996"/>
    </row>
    <row r="41" spans="4:27" ht="12.75">
      <c r="D41" s="9" t="s">
        <v>525</v>
      </c>
      <c r="U41" s="996"/>
      <c r="V41" s="996"/>
      <c r="W41" s="996"/>
      <c r="X41" s="996"/>
      <c r="Y41" s="996"/>
      <c r="Z41" s="996"/>
      <c r="AA41" s="996"/>
    </row>
    <row r="42" spans="4:28" s="1" customFormat="1" ht="12.75">
      <c r="D42" s="9" t="s">
        <v>551</v>
      </c>
      <c r="E42" s="10"/>
      <c r="F42" s="9"/>
      <c r="G42" s="9"/>
      <c r="H42" s="9"/>
      <c r="I42" s="9"/>
      <c r="J42" s="9"/>
      <c r="K42" s="4"/>
      <c r="L42" s="10"/>
      <c r="M42" s="4"/>
      <c r="N42" s="10"/>
      <c r="O42" s="10"/>
      <c r="P42" s="9"/>
      <c r="Q42" s="9"/>
      <c r="R42" s="447"/>
      <c r="S42" s="447"/>
      <c r="U42" s="9"/>
      <c r="V42" s="9"/>
      <c r="W42" s="9"/>
      <c r="X42" s="9"/>
      <c r="Y42" s="9"/>
      <c r="Z42" s="9"/>
      <c r="AA42" s="9"/>
      <c r="AB42" s="23"/>
    </row>
    <row r="43" spans="4:28" s="1" customFormat="1" ht="12.75">
      <c r="D43" s="9" t="s">
        <v>530</v>
      </c>
      <c r="E43" s="10"/>
      <c r="F43" s="9"/>
      <c r="G43" s="9"/>
      <c r="H43" s="9"/>
      <c r="I43" s="9"/>
      <c r="J43" s="9"/>
      <c r="K43" s="4"/>
      <c r="L43" s="10"/>
      <c r="M43" s="4"/>
      <c r="N43" s="10"/>
      <c r="O43" s="10"/>
      <c r="P43" s="9"/>
      <c r="Q43" s="9"/>
      <c r="R43" s="447"/>
      <c r="S43" s="447"/>
      <c r="U43" s="9"/>
      <c r="V43" s="9"/>
      <c r="W43" s="9"/>
      <c r="X43" s="9"/>
      <c r="Y43" s="9"/>
      <c r="Z43" s="9"/>
      <c r="AA43" s="9"/>
      <c r="AB43" s="23"/>
    </row>
    <row r="44" spans="4:27" ht="12.75">
      <c r="D44" s="9" t="s">
        <v>549</v>
      </c>
      <c r="V44" s="9"/>
      <c r="W44" s="9"/>
      <c r="Y44" s="4"/>
      <c r="Z44" s="10"/>
      <c r="AA44" s="9"/>
    </row>
    <row r="45" spans="22:27" ht="12.75">
      <c r="V45" s="9"/>
      <c r="W45" s="9"/>
      <c r="X45" s="59"/>
      <c r="Y45" s="596"/>
      <c r="Z45" s="10"/>
      <c r="AA45" s="9"/>
    </row>
    <row r="46" spans="22:27" ht="12.75">
      <c r="V46" s="9"/>
      <c r="W46" s="9"/>
      <c r="X46" s="59"/>
      <c r="Y46" s="596"/>
      <c r="Z46" s="10"/>
      <c r="AA46" s="9"/>
    </row>
    <row r="68" ht="4.5" customHeight="1"/>
  </sheetData>
  <sheetProtection/>
  <mergeCells count="5">
    <mergeCell ref="U40:AA41"/>
    <mergeCell ref="E5:AA5"/>
    <mergeCell ref="A4:C4"/>
    <mergeCell ref="A2:AC2"/>
    <mergeCell ref="A3:AC3"/>
  </mergeCells>
  <printOptions/>
  <pageMargins left="0.57" right="0.46" top="0.34" bottom="0.44" header="0.09861111111111112" footer="0.0986111111111111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I1">
      <selection activeCell="AG2" sqref="AG2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16.28125" style="1" customWidth="1"/>
    <col min="4" max="4" width="5.421875" style="2" customWidth="1"/>
    <col min="5" max="5" width="2.28125" style="23" customWidth="1"/>
    <col min="6" max="6" width="5.421875" style="2" customWidth="1"/>
    <col min="7" max="7" width="2.28125" style="23" customWidth="1"/>
    <col min="8" max="8" width="5.421875" style="23" customWidth="1"/>
    <col min="9" max="9" width="1.57421875" style="23" customWidth="1"/>
    <col min="10" max="10" width="5.421875" style="1" customWidth="1"/>
    <col min="11" max="11" width="2.28125" style="32" customWidth="1"/>
    <col min="12" max="12" width="5.421875" style="1" customWidth="1"/>
    <col min="13" max="13" width="1.7109375" style="1" customWidth="1"/>
    <col min="14" max="14" width="5.421875" style="1" customWidth="1"/>
    <col min="15" max="15" width="2.57421875" style="32" customWidth="1"/>
    <col min="16" max="16" width="5.421875" style="1" customWidth="1"/>
    <col min="17" max="17" width="2.421875" style="23" customWidth="1"/>
    <col min="18" max="22" width="5.421875" style="24" customWidth="1"/>
    <col min="23" max="23" width="5.421875" style="1" customWidth="1"/>
    <col min="24" max="24" width="2.28125" style="32" customWidth="1"/>
    <col min="25" max="27" width="5.421875" style="24" customWidth="1"/>
    <col min="28" max="28" width="5.421875" style="2" customWidth="1"/>
    <col min="29" max="29" width="3.421875" style="32" customWidth="1"/>
    <col min="30" max="30" width="5.421875" style="2" customWidth="1"/>
    <col min="31" max="31" width="3.140625" style="32" customWidth="1"/>
    <col min="32" max="32" width="5.421875" style="2" customWidth="1"/>
    <col min="33" max="33" width="3.140625" style="23" customWidth="1"/>
    <col min="34" max="16384" width="9.00390625" style="1" customWidth="1"/>
  </cols>
  <sheetData>
    <row r="1" ht="12.75">
      <c r="AG1" s="4" t="s">
        <v>611</v>
      </c>
    </row>
    <row r="3" spans="1:35" ht="19.5">
      <c r="A3" s="995" t="s">
        <v>575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5" ht="15.75">
      <c r="A4" s="1001" t="s">
        <v>559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1"/>
      <c r="AB4" s="1001"/>
      <c r="AC4" s="1001"/>
      <c r="AD4" s="1001"/>
      <c r="AE4" s="1001"/>
      <c r="AF4" s="1001"/>
      <c r="AG4" s="1001"/>
      <c r="AH4" s="1001"/>
      <c r="AI4" s="1001"/>
    </row>
    <row r="5" spans="1:4" ht="12.75" customHeight="1" thickBot="1">
      <c r="A5" s="991" t="s">
        <v>545</v>
      </c>
      <c r="B5" s="991"/>
      <c r="C5" s="3"/>
      <c r="D5" s="3"/>
    </row>
    <row r="6" spans="1:33" ht="28.5" customHeight="1" thickBot="1">
      <c r="A6" s="322" t="s">
        <v>544</v>
      </c>
      <c r="B6" s="323" t="s">
        <v>543</v>
      </c>
      <c r="C6" s="582" t="s">
        <v>578</v>
      </c>
      <c r="D6" s="992" t="s">
        <v>579</v>
      </c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993"/>
      <c r="AF6" s="993"/>
      <c r="AG6" s="994"/>
    </row>
    <row r="7" spans="1:33" s="25" customFormat="1" ht="13.5" thickBot="1">
      <c r="A7" s="25">
        <v>0</v>
      </c>
      <c r="B7" s="25">
        <v>0</v>
      </c>
      <c r="C7" s="249" t="s">
        <v>0</v>
      </c>
      <c r="D7" s="250">
        <v>0.21319444444444444</v>
      </c>
      <c r="E7" s="251" t="s">
        <v>1</v>
      </c>
      <c r="F7" s="252">
        <v>0.2548611111111111</v>
      </c>
      <c r="G7" s="251" t="s">
        <v>1</v>
      </c>
      <c r="H7" s="253">
        <v>0.2916666666666667</v>
      </c>
      <c r="I7" s="335" t="s">
        <v>546</v>
      </c>
      <c r="J7" s="253">
        <v>0.3125</v>
      </c>
      <c r="K7" s="251" t="s">
        <v>472</v>
      </c>
      <c r="L7" s="253">
        <v>0.3333333333333333</v>
      </c>
      <c r="M7" s="335" t="s">
        <v>546</v>
      </c>
      <c r="N7" s="253">
        <v>0.375</v>
      </c>
      <c r="O7" s="251" t="s">
        <v>546</v>
      </c>
      <c r="P7" s="253">
        <v>0.40625</v>
      </c>
      <c r="Q7" s="251" t="s">
        <v>1</v>
      </c>
      <c r="R7" s="441">
        <v>0.4201388888888889</v>
      </c>
      <c r="S7" s="441">
        <v>0.4618055555555556</v>
      </c>
      <c r="T7" s="441">
        <v>0.5034722222222222</v>
      </c>
      <c r="U7" s="441">
        <v>0.545138888888889</v>
      </c>
      <c r="V7" s="441">
        <v>0.5868055555555556</v>
      </c>
      <c r="W7" s="253">
        <v>0.607638888888889</v>
      </c>
      <c r="X7" s="251" t="s">
        <v>472</v>
      </c>
      <c r="Y7" s="441">
        <v>0.6284722222222222</v>
      </c>
      <c r="Z7" s="441">
        <v>0.6805555555555555</v>
      </c>
      <c r="AA7" s="441">
        <v>0.7361111111111112</v>
      </c>
      <c r="AB7" s="254">
        <v>0.7777777777777778</v>
      </c>
      <c r="AC7" s="449" t="s">
        <v>547</v>
      </c>
      <c r="AD7" s="440">
        <v>0.8333333333333333</v>
      </c>
      <c r="AE7" s="453" t="s">
        <v>548</v>
      </c>
      <c r="AF7" s="252">
        <v>0.8784722222222222</v>
      </c>
      <c r="AG7" s="255" t="s">
        <v>552</v>
      </c>
    </row>
    <row r="8" spans="1:33" s="25" customFormat="1" ht="12.75">
      <c r="A8" s="325">
        <v>700</v>
      </c>
      <c r="B8" s="325">
        <v>700</v>
      </c>
      <c r="C8" s="290" t="s">
        <v>541</v>
      </c>
      <c r="D8" s="63">
        <v>0.21459444444444445</v>
      </c>
      <c r="E8" s="46" t="s">
        <v>1</v>
      </c>
      <c r="F8" s="41">
        <v>0.2562611111111111</v>
      </c>
      <c r="G8" s="46" t="s">
        <v>1</v>
      </c>
      <c r="H8" s="41">
        <v>0.2930666666666667</v>
      </c>
      <c r="I8" s="336" t="s">
        <v>546</v>
      </c>
      <c r="J8" s="41">
        <v>0.3139</v>
      </c>
      <c r="K8" s="46" t="s">
        <v>472</v>
      </c>
      <c r="L8" s="41">
        <v>0.3347333333333333</v>
      </c>
      <c r="M8" s="336" t="s">
        <v>546</v>
      </c>
      <c r="N8" s="41">
        <v>0.3764</v>
      </c>
      <c r="O8" s="46" t="s">
        <v>546</v>
      </c>
      <c r="P8" s="41">
        <v>0.40765</v>
      </c>
      <c r="Q8" s="46" t="s">
        <v>1</v>
      </c>
      <c r="R8" s="442">
        <v>0.4215388888888889</v>
      </c>
      <c r="S8" s="442">
        <v>0.4632055555555556</v>
      </c>
      <c r="T8" s="442">
        <v>0.5048722222222222</v>
      </c>
      <c r="U8" s="442">
        <v>0.5465388888888889</v>
      </c>
      <c r="V8" s="442">
        <v>0.5882055555555555</v>
      </c>
      <c r="W8" s="41">
        <v>0.6090388888888889</v>
      </c>
      <c r="X8" s="46" t="s">
        <v>472</v>
      </c>
      <c r="Y8" s="442">
        <v>0.6298722222222222</v>
      </c>
      <c r="Z8" s="442">
        <v>0.6819555555555554</v>
      </c>
      <c r="AA8" s="442">
        <v>0.7375111111111111</v>
      </c>
      <c r="AB8" s="41">
        <v>0.7791777777777777</v>
      </c>
      <c r="AC8" s="65" t="s">
        <v>547</v>
      </c>
      <c r="AD8" s="261">
        <v>0.8347333333333332</v>
      </c>
      <c r="AE8" s="454" t="s">
        <v>548</v>
      </c>
      <c r="AF8" s="435">
        <v>0.8791722222222222</v>
      </c>
      <c r="AG8" s="47" t="s">
        <v>552</v>
      </c>
    </row>
    <row r="9" spans="1:33" ht="12.75">
      <c r="A9" s="1">
        <v>400</v>
      </c>
      <c r="B9" s="325">
        <v>1100</v>
      </c>
      <c r="C9" s="296" t="s">
        <v>2</v>
      </c>
      <c r="D9" s="63">
        <v>0.21529444444444443</v>
      </c>
      <c r="E9" s="46" t="s">
        <v>1</v>
      </c>
      <c r="F9" s="41">
        <v>0.2569611111111111</v>
      </c>
      <c r="G9" s="46" t="s">
        <v>1</v>
      </c>
      <c r="H9" s="41">
        <v>0.2937666666666667</v>
      </c>
      <c r="I9" s="336" t="s">
        <v>546</v>
      </c>
      <c r="J9" s="41">
        <v>0.3146</v>
      </c>
      <c r="K9" s="46" t="s">
        <v>472</v>
      </c>
      <c r="L9" s="41">
        <v>0.3354333333333333</v>
      </c>
      <c r="M9" s="336" t="s">
        <v>546</v>
      </c>
      <c r="N9" s="41">
        <v>0.3771</v>
      </c>
      <c r="O9" s="46" t="s">
        <v>546</v>
      </c>
      <c r="P9" s="41">
        <v>0.40835</v>
      </c>
      <c r="Q9" s="46" t="s">
        <v>1</v>
      </c>
      <c r="R9" s="442">
        <v>0.4222388888888889</v>
      </c>
      <c r="S9" s="442">
        <v>0.46390555555555557</v>
      </c>
      <c r="T9" s="442">
        <v>0.5055722222222222</v>
      </c>
      <c r="U9" s="442">
        <v>0.5472388888888889</v>
      </c>
      <c r="V9" s="442">
        <v>0.5889055555555556</v>
      </c>
      <c r="W9" s="41">
        <v>0.6097388888888889</v>
      </c>
      <c r="X9" s="46" t="s">
        <v>472</v>
      </c>
      <c r="Y9" s="442">
        <v>0.6305722222222222</v>
      </c>
      <c r="Z9" s="442">
        <v>0.6826555555555555</v>
      </c>
      <c r="AA9" s="442">
        <v>0.7382111111111112</v>
      </c>
      <c r="AB9" s="41">
        <v>0.7798777777777778</v>
      </c>
      <c r="AC9" s="65" t="s">
        <v>547</v>
      </c>
      <c r="AD9" s="66">
        <v>0.8354333333333333</v>
      </c>
      <c r="AE9" s="455" t="s">
        <v>548</v>
      </c>
      <c r="AF9" s="434">
        <v>0.8805722222222222</v>
      </c>
      <c r="AG9" s="47" t="s">
        <v>552</v>
      </c>
    </row>
    <row r="10" spans="1:33" ht="12.75">
      <c r="A10" s="1">
        <v>600</v>
      </c>
      <c r="B10" s="325">
        <v>1700</v>
      </c>
      <c r="C10" s="61" t="s">
        <v>3</v>
      </c>
      <c r="D10" s="63">
        <v>0.21599444444444443</v>
      </c>
      <c r="E10" s="46" t="s">
        <v>1</v>
      </c>
      <c r="F10" s="41">
        <v>0.25766111111111106</v>
      </c>
      <c r="G10" s="46" t="s">
        <v>1</v>
      </c>
      <c r="H10" s="41">
        <v>0.29446666666666665</v>
      </c>
      <c r="I10" s="336" t="s">
        <v>546</v>
      </c>
      <c r="J10" s="41">
        <v>0.31529999999999997</v>
      </c>
      <c r="K10" s="46" t="s">
        <v>472</v>
      </c>
      <c r="L10" s="41">
        <v>0.3361333333333333</v>
      </c>
      <c r="M10" s="336" t="s">
        <v>546</v>
      </c>
      <c r="N10" s="41">
        <v>0.37779999999999997</v>
      </c>
      <c r="O10" s="46" t="s">
        <v>546</v>
      </c>
      <c r="P10" s="41">
        <v>0.40904999999999997</v>
      </c>
      <c r="Q10" s="46" t="s">
        <v>1</v>
      </c>
      <c r="R10" s="442">
        <v>0.42293888888888886</v>
      </c>
      <c r="S10" s="442">
        <v>0.46460555555555555</v>
      </c>
      <c r="T10" s="442">
        <v>0.5062722222222222</v>
      </c>
      <c r="U10" s="442">
        <v>0.547938888888889</v>
      </c>
      <c r="V10" s="442">
        <v>0.5896055555555556</v>
      </c>
      <c r="W10" s="41">
        <v>0.610438888888889</v>
      </c>
      <c r="X10" s="46" t="s">
        <v>472</v>
      </c>
      <c r="Y10" s="442">
        <v>0.6312722222222222</v>
      </c>
      <c r="Z10" s="442">
        <v>0.6833555555555555</v>
      </c>
      <c r="AA10" s="442">
        <v>0.7389111111111112</v>
      </c>
      <c r="AB10" s="41">
        <v>0.7805777777777778</v>
      </c>
      <c r="AC10" s="65" t="s">
        <v>547</v>
      </c>
      <c r="AD10" s="66">
        <v>0.8361333333333333</v>
      </c>
      <c r="AE10" s="455" t="s">
        <v>548</v>
      </c>
      <c r="AF10" s="434">
        <v>0.8812722222222222</v>
      </c>
      <c r="AG10" s="47" t="s">
        <v>552</v>
      </c>
    </row>
    <row r="11" spans="1:33" ht="12.75">
      <c r="A11" s="1">
        <v>300</v>
      </c>
      <c r="B11" s="325">
        <v>2000</v>
      </c>
      <c r="C11" s="62" t="s">
        <v>24</v>
      </c>
      <c r="D11" s="64">
        <v>0.21669444444444444</v>
      </c>
      <c r="E11" s="46" t="s">
        <v>1</v>
      </c>
      <c r="F11" s="42">
        <v>0.25836111111111104</v>
      </c>
      <c r="G11" s="46" t="s">
        <v>1</v>
      </c>
      <c r="H11" s="42">
        <v>0.29516666666666663</v>
      </c>
      <c r="I11" s="337" t="s">
        <v>546</v>
      </c>
      <c r="J11" s="42">
        <v>0.31599999999999995</v>
      </c>
      <c r="K11" s="46" t="s">
        <v>472</v>
      </c>
      <c r="L11" s="42">
        <v>0.33683333333333326</v>
      </c>
      <c r="M11" s="337" t="s">
        <v>546</v>
      </c>
      <c r="N11" s="42">
        <v>0.37849999999999995</v>
      </c>
      <c r="O11" s="433" t="s">
        <v>546</v>
      </c>
      <c r="P11" s="42">
        <v>0.40974999999999995</v>
      </c>
      <c r="Q11" s="46" t="s">
        <v>1</v>
      </c>
      <c r="R11" s="443">
        <v>0.42363888888888884</v>
      </c>
      <c r="S11" s="443">
        <v>0.46530555555555553</v>
      </c>
      <c r="T11" s="443">
        <v>0.5069722222222223</v>
      </c>
      <c r="U11" s="443">
        <v>0.548638888888889</v>
      </c>
      <c r="V11" s="443">
        <v>0.5903055555555556</v>
      </c>
      <c r="W11" s="42">
        <v>0.611138888888889</v>
      </c>
      <c r="X11" s="46" t="s">
        <v>472</v>
      </c>
      <c r="Y11" s="443">
        <v>0.6319722222222223</v>
      </c>
      <c r="Z11" s="443">
        <v>0.6840555555555555</v>
      </c>
      <c r="AA11" s="443">
        <v>0.7396111111111112</v>
      </c>
      <c r="AB11" s="42">
        <v>0.7812777777777778</v>
      </c>
      <c r="AC11" s="450" t="s">
        <v>547</v>
      </c>
      <c r="AD11" s="438">
        <v>0.8368333333333333</v>
      </c>
      <c r="AE11" s="455" t="s">
        <v>548</v>
      </c>
      <c r="AF11" s="435">
        <v>0.8819722222222223</v>
      </c>
      <c r="AG11" s="47" t="s">
        <v>552</v>
      </c>
    </row>
    <row r="12" spans="1:33" ht="12.75">
      <c r="A12" s="1">
        <v>400</v>
      </c>
      <c r="B12" s="325">
        <v>2400</v>
      </c>
      <c r="C12" s="62" t="s">
        <v>25</v>
      </c>
      <c r="D12" s="64">
        <v>0.21739444444444445</v>
      </c>
      <c r="E12" s="46" t="s">
        <v>1</v>
      </c>
      <c r="F12" s="42">
        <v>0.259061111111111</v>
      </c>
      <c r="G12" s="46" t="s">
        <v>1</v>
      </c>
      <c r="H12" s="42">
        <v>0.2958666666666666</v>
      </c>
      <c r="I12" s="337" t="s">
        <v>546</v>
      </c>
      <c r="J12" s="42">
        <v>0.3166999999999999</v>
      </c>
      <c r="K12" s="46" t="s">
        <v>472</v>
      </c>
      <c r="L12" s="42">
        <v>0.33753333333333324</v>
      </c>
      <c r="M12" s="337" t="s">
        <v>546</v>
      </c>
      <c r="N12" s="42">
        <v>0.3791999999999999</v>
      </c>
      <c r="O12" s="433" t="s">
        <v>546</v>
      </c>
      <c r="P12" s="42">
        <v>0.4104499999999999</v>
      </c>
      <c r="Q12" s="46" t="s">
        <v>1</v>
      </c>
      <c r="R12" s="443">
        <v>0.4243388888888888</v>
      </c>
      <c r="S12" s="443">
        <v>0.4660055555555555</v>
      </c>
      <c r="T12" s="443">
        <v>0.5076722222222223</v>
      </c>
      <c r="U12" s="443">
        <v>0.549338888888889</v>
      </c>
      <c r="V12" s="443">
        <v>0.5910055555555557</v>
      </c>
      <c r="W12" s="42">
        <v>0.611838888888889</v>
      </c>
      <c r="X12" s="46" t="s">
        <v>472</v>
      </c>
      <c r="Y12" s="443">
        <v>0.6326722222222223</v>
      </c>
      <c r="Z12" s="443">
        <v>0.6847555555555556</v>
      </c>
      <c r="AA12" s="443">
        <v>0.7403111111111113</v>
      </c>
      <c r="AB12" s="42">
        <v>0.7819777777777779</v>
      </c>
      <c r="AC12" s="450" t="s">
        <v>547</v>
      </c>
      <c r="AD12" s="438">
        <v>0.8375333333333334</v>
      </c>
      <c r="AE12" s="455" t="s">
        <v>548</v>
      </c>
      <c r="AF12" s="435">
        <v>0.8826722222222223</v>
      </c>
      <c r="AG12" s="47" t="s">
        <v>552</v>
      </c>
    </row>
    <row r="13" spans="1:33" ht="12.75">
      <c r="A13" s="1">
        <v>700</v>
      </c>
      <c r="B13" s="325">
        <v>3100</v>
      </c>
      <c r="C13" s="62" t="s">
        <v>26</v>
      </c>
      <c r="D13" s="64">
        <v>0.21879444444444446</v>
      </c>
      <c r="E13" s="46" t="s">
        <v>1</v>
      </c>
      <c r="F13" s="42">
        <v>0.26046111111111103</v>
      </c>
      <c r="G13" s="46" t="s">
        <v>1</v>
      </c>
      <c r="H13" s="42">
        <v>0.2972666666666666</v>
      </c>
      <c r="I13" s="337" t="s">
        <v>546</v>
      </c>
      <c r="J13" s="42">
        <v>0.31809999999999994</v>
      </c>
      <c r="K13" s="46" t="s">
        <v>472</v>
      </c>
      <c r="L13" s="42">
        <v>0.33893333333333325</v>
      </c>
      <c r="M13" s="337" t="s">
        <v>546</v>
      </c>
      <c r="N13" s="42">
        <v>0.38059999999999994</v>
      </c>
      <c r="O13" s="433" t="s">
        <v>546</v>
      </c>
      <c r="P13" s="42">
        <v>0.41184999999999994</v>
      </c>
      <c r="Q13" s="46" t="s">
        <v>1</v>
      </c>
      <c r="R13" s="443">
        <v>0.42573888888888883</v>
      </c>
      <c r="S13" s="443">
        <v>0.4674055555555555</v>
      </c>
      <c r="T13" s="443">
        <v>0.5090722222222223</v>
      </c>
      <c r="U13" s="443">
        <v>0.550738888888889</v>
      </c>
      <c r="V13" s="443">
        <v>0.5924055555555556</v>
      </c>
      <c r="W13" s="42">
        <v>0.613238888888889</v>
      </c>
      <c r="X13" s="46" t="s">
        <v>472</v>
      </c>
      <c r="Y13" s="443">
        <v>0.6340722222222223</v>
      </c>
      <c r="Z13" s="443">
        <v>0.6861555555555555</v>
      </c>
      <c r="AA13" s="443">
        <v>0.7417111111111112</v>
      </c>
      <c r="AB13" s="42">
        <v>0.7833777777777778</v>
      </c>
      <c r="AC13" s="450" t="s">
        <v>547</v>
      </c>
      <c r="AD13" s="438">
        <v>0.8389333333333333</v>
      </c>
      <c r="AE13" s="455" t="s">
        <v>548</v>
      </c>
      <c r="AF13" s="435">
        <v>0.8840722222222223</v>
      </c>
      <c r="AG13" s="47" t="s">
        <v>552</v>
      </c>
    </row>
    <row r="14" spans="1:33" ht="12.75">
      <c r="A14" s="1">
        <v>300</v>
      </c>
      <c r="B14" s="325">
        <v>3400</v>
      </c>
      <c r="C14" s="61" t="s">
        <v>4</v>
      </c>
      <c r="D14" s="64">
        <v>0.21949444444444446</v>
      </c>
      <c r="E14" s="46" t="s">
        <v>1</v>
      </c>
      <c r="F14" s="42">
        <v>0.261161111111111</v>
      </c>
      <c r="G14" s="46" t="s">
        <v>1</v>
      </c>
      <c r="H14" s="42">
        <v>0.2979666666666666</v>
      </c>
      <c r="I14" s="337" t="s">
        <v>546</v>
      </c>
      <c r="J14" s="42">
        <v>0.3187999999999999</v>
      </c>
      <c r="K14" s="46" t="s">
        <v>472</v>
      </c>
      <c r="L14" s="42">
        <v>0.33963333333333323</v>
      </c>
      <c r="M14" s="337" t="s">
        <v>546</v>
      </c>
      <c r="N14" s="42">
        <v>0.3812999999999999</v>
      </c>
      <c r="O14" s="433" t="s">
        <v>546</v>
      </c>
      <c r="P14" s="42">
        <v>0.4125499999999999</v>
      </c>
      <c r="Q14" s="46" t="s">
        <v>1</v>
      </c>
      <c r="R14" s="443">
        <v>0.4264388888888888</v>
      </c>
      <c r="S14" s="443">
        <v>0.4681055555555555</v>
      </c>
      <c r="T14" s="443">
        <v>0.5097722222222223</v>
      </c>
      <c r="U14" s="443">
        <v>0.551438888888889</v>
      </c>
      <c r="V14" s="443">
        <v>0.5931055555555557</v>
      </c>
      <c r="W14" s="42">
        <v>0.613938888888889</v>
      </c>
      <c r="X14" s="46" t="s">
        <v>472</v>
      </c>
      <c r="Y14" s="443">
        <v>0.6347722222222223</v>
      </c>
      <c r="Z14" s="443">
        <v>0.6868555555555556</v>
      </c>
      <c r="AA14" s="443">
        <v>0.7424111111111112</v>
      </c>
      <c r="AB14" s="42">
        <v>0.7840777777777779</v>
      </c>
      <c r="AC14" s="450" t="s">
        <v>547</v>
      </c>
      <c r="AD14" s="438">
        <v>0.8396333333333333</v>
      </c>
      <c r="AE14" s="455" t="s">
        <v>548</v>
      </c>
      <c r="AF14" s="435">
        <v>0.8847722222222223</v>
      </c>
      <c r="AG14" s="47" t="s">
        <v>552</v>
      </c>
    </row>
    <row r="15" spans="1:33" ht="12.75">
      <c r="A15" s="1">
        <v>500</v>
      </c>
      <c r="B15" s="325">
        <v>3900</v>
      </c>
      <c r="C15" s="61" t="s">
        <v>493</v>
      </c>
      <c r="D15" s="63">
        <v>0.22089444444444448</v>
      </c>
      <c r="E15" s="46" t="s">
        <v>1</v>
      </c>
      <c r="F15" s="41">
        <v>0.262561111111111</v>
      </c>
      <c r="G15" s="46" t="s">
        <v>1</v>
      </c>
      <c r="H15" s="41">
        <v>0.2993666666666666</v>
      </c>
      <c r="I15" s="336" t="s">
        <v>546</v>
      </c>
      <c r="J15" s="41">
        <v>0.32019999999999993</v>
      </c>
      <c r="K15" s="46" t="s">
        <v>472</v>
      </c>
      <c r="L15" s="41">
        <v>0.34103333333333324</v>
      </c>
      <c r="M15" s="336" t="s">
        <v>546</v>
      </c>
      <c r="N15" s="41">
        <v>0.38269999999999993</v>
      </c>
      <c r="O15" s="46" t="s">
        <v>546</v>
      </c>
      <c r="P15" s="41">
        <v>0.41394999999999993</v>
      </c>
      <c r="Q15" s="46" t="s">
        <v>1</v>
      </c>
      <c r="R15" s="442">
        <v>0.4278388888888888</v>
      </c>
      <c r="S15" s="442">
        <v>0.4695055555555555</v>
      </c>
      <c r="T15" s="442">
        <v>0.5111722222222223</v>
      </c>
      <c r="U15" s="442">
        <v>0.552838888888889</v>
      </c>
      <c r="V15" s="442">
        <v>0.5945055555555556</v>
      </c>
      <c r="W15" s="41">
        <v>0.615338888888889</v>
      </c>
      <c r="X15" s="46" t="s">
        <v>472</v>
      </c>
      <c r="Y15" s="442">
        <v>0.6361722222222223</v>
      </c>
      <c r="Z15" s="442">
        <v>0.6882555555555555</v>
      </c>
      <c r="AA15" s="442">
        <v>0.7438111111111112</v>
      </c>
      <c r="AB15" s="41">
        <v>0.7854777777777778</v>
      </c>
      <c r="AC15" s="65" t="s">
        <v>547</v>
      </c>
      <c r="AD15" s="66">
        <v>0.8410333333333333</v>
      </c>
      <c r="AE15" s="455" t="s">
        <v>548</v>
      </c>
      <c r="AF15" s="435">
        <v>0.8854722222222223</v>
      </c>
      <c r="AG15" s="47" t="s">
        <v>552</v>
      </c>
    </row>
    <row r="16" spans="1:33" ht="12.75">
      <c r="A16" s="1">
        <v>200</v>
      </c>
      <c r="B16" s="325">
        <v>4100</v>
      </c>
      <c r="C16" s="61" t="s">
        <v>5</v>
      </c>
      <c r="D16" s="63">
        <v>0.22159444444444448</v>
      </c>
      <c r="E16" s="46" t="s">
        <v>1</v>
      </c>
      <c r="F16" s="41">
        <v>0.263261111111111</v>
      </c>
      <c r="G16" s="46" t="s">
        <v>1</v>
      </c>
      <c r="H16" s="41">
        <v>0.3000666666666666</v>
      </c>
      <c r="I16" s="336" t="s">
        <v>546</v>
      </c>
      <c r="J16" s="41">
        <v>0.3208999999999999</v>
      </c>
      <c r="K16" s="46" t="s">
        <v>472</v>
      </c>
      <c r="L16" s="41">
        <v>0.3417333333333332</v>
      </c>
      <c r="M16" s="336" t="s">
        <v>546</v>
      </c>
      <c r="N16" s="41">
        <v>0.3833999999999999</v>
      </c>
      <c r="O16" s="46" t="s">
        <v>546</v>
      </c>
      <c r="P16" s="41">
        <v>0.4146499999999999</v>
      </c>
      <c r="Q16" s="46" t="s">
        <v>1</v>
      </c>
      <c r="R16" s="442">
        <v>0.4285388888888888</v>
      </c>
      <c r="S16" s="442">
        <v>0.4702055555555555</v>
      </c>
      <c r="T16" s="442">
        <v>0.5118722222222223</v>
      </c>
      <c r="U16" s="442">
        <v>0.553538888888889</v>
      </c>
      <c r="V16" s="442">
        <v>0.5952055555555557</v>
      </c>
      <c r="W16" s="41">
        <v>0.616038888888889</v>
      </c>
      <c r="X16" s="46" t="s">
        <v>472</v>
      </c>
      <c r="Y16" s="442">
        <v>0.6368722222222223</v>
      </c>
      <c r="Z16" s="442">
        <v>0.6889555555555555</v>
      </c>
      <c r="AA16" s="442">
        <v>0.7445111111111112</v>
      </c>
      <c r="AB16" s="41">
        <v>0.7861777777777779</v>
      </c>
      <c r="AC16" s="65" t="s">
        <v>547</v>
      </c>
      <c r="AD16" s="66">
        <v>0.8417333333333333</v>
      </c>
      <c r="AE16" s="455" t="s">
        <v>548</v>
      </c>
      <c r="AF16" s="434">
        <v>0.8861722222222224</v>
      </c>
      <c r="AG16" s="47" t="s">
        <v>552</v>
      </c>
    </row>
    <row r="17" spans="1:33" s="766" customFormat="1" ht="13.5" thickBot="1">
      <c r="A17" s="766">
        <v>700</v>
      </c>
      <c r="B17" s="767">
        <v>4800</v>
      </c>
      <c r="C17" s="797" t="s">
        <v>22</v>
      </c>
      <c r="D17" s="798">
        <v>0.2229944444444445</v>
      </c>
      <c r="E17" s="799" t="s">
        <v>1</v>
      </c>
      <c r="F17" s="800">
        <v>0.264661111111111</v>
      </c>
      <c r="G17" s="799" t="s">
        <v>1</v>
      </c>
      <c r="H17" s="800">
        <v>0.3014666666666666</v>
      </c>
      <c r="I17" s="801" t="s">
        <v>546</v>
      </c>
      <c r="J17" s="800">
        <v>0.3222999999999999</v>
      </c>
      <c r="K17" s="799" t="s">
        <v>472</v>
      </c>
      <c r="L17" s="800">
        <v>0.34313333333333323</v>
      </c>
      <c r="M17" s="801" t="s">
        <v>546</v>
      </c>
      <c r="N17" s="800">
        <v>0.3847999999999999</v>
      </c>
      <c r="O17" s="799" t="s">
        <v>546</v>
      </c>
      <c r="P17" s="800">
        <v>0.4160499999999999</v>
      </c>
      <c r="Q17" s="799" t="s">
        <v>1</v>
      </c>
      <c r="R17" s="802">
        <v>0.4299388888888888</v>
      </c>
      <c r="S17" s="802">
        <v>0.4716055555555555</v>
      </c>
      <c r="T17" s="802">
        <v>0.5132722222222222</v>
      </c>
      <c r="U17" s="802">
        <v>0.554938888888889</v>
      </c>
      <c r="V17" s="802">
        <v>0.5966055555555556</v>
      </c>
      <c r="W17" s="800">
        <v>0.617438888888889</v>
      </c>
      <c r="X17" s="799" t="s">
        <v>472</v>
      </c>
      <c r="Y17" s="802">
        <v>0.6382722222222222</v>
      </c>
      <c r="Z17" s="802">
        <v>0.6903555555555555</v>
      </c>
      <c r="AA17" s="802">
        <v>0.7459111111111112</v>
      </c>
      <c r="AB17" s="800">
        <v>0.7875777777777778</v>
      </c>
      <c r="AC17" s="803" t="s">
        <v>547</v>
      </c>
      <c r="AD17" s="804">
        <v>0.8431333333333333</v>
      </c>
      <c r="AE17" s="805" t="s">
        <v>548</v>
      </c>
      <c r="AF17" s="806">
        <v>0.8875722222222223</v>
      </c>
      <c r="AG17" s="807" t="s">
        <v>552</v>
      </c>
    </row>
    <row r="18" spans="1:33" s="853" customFormat="1" ht="13.5" thickBot="1">
      <c r="A18" s="853">
        <v>200</v>
      </c>
      <c r="B18" s="854">
        <v>5000</v>
      </c>
      <c r="C18" s="855" t="s">
        <v>607</v>
      </c>
      <c r="D18" s="856">
        <v>0.2243944444444445</v>
      </c>
      <c r="E18" s="857" t="s">
        <v>1</v>
      </c>
      <c r="F18" s="858">
        <v>0.266061111111111</v>
      </c>
      <c r="G18" s="857" t="s">
        <v>1</v>
      </c>
      <c r="H18" s="858">
        <v>0.3028666666666666</v>
      </c>
      <c r="I18" s="859" t="s">
        <v>546</v>
      </c>
      <c r="J18" s="858">
        <v>0.32369999999999993</v>
      </c>
      <c r="K18" s="860" t="s">
        <v>472</v>
      </c>
      <c r="L18" s="858">
        <v>0.34453333333333325</v>
      </c>
      <c r="M18" s="859" t="s">
        <v>546</v>
      </c>
      <c r="N18" s="858">
        <v>0.38619999999999993</v>
      </c>
      <c r="O18" s="857" t="s">
        <v>546</v>
      </c>
      <c r="P18" s="858">
        <v>0.41744999999999993</v>
      </c>
      <c r="Q18" s="857" t="s">
        <v>1</v>
      </c>
      <c r="R18" s="861">
        <v>0.4313388888888888</v>
      </c>
      <c r="S18" s="861">
        <v>0.4730055555555555</v>
      </c>
      <c r="T18" s="861">
        <v>0.5146722222222222</v>
      </c>
      <c r="U18" s="861">
        <v>0.5563388888888889</v>
      </c>
      <c r="V18" s="861">
        <v>0.5980055555555556</v>
      </c>
      <c r="W18" s="858">
        <v>0.6188388888888889</v>
      </c>
      <c r="X18" s="860" t="s">
        <v>472</v>
      </c>
      <c r="Y18" s="861">
        <v>0.6396722222222222</v>
      </c>
      <c r="Z18" s="861">
        <v>0.6917555555555555</v>
      </c>
      <c r="AA18" s="861">
        <v>0.7473111111111111</v>
      </c>
      <c r="AB18" s="858">
        <v>0.7889777777777778</v>
      </c>
      <c r="AC18" s="862" t="s">
        <v>547</v>
      </c>
      <c r="AD18" s="863">
        <v>0.8445333333333332</v>
      </c>
      <c r="AE18" s="864" t="s">
        <v>548</v>
      </c>
      <c r="AF18" s="865">
        <v>0.8882722222222224</v>
      </c>
      <c r="AG18" s="866" t="s">
        <v>552</v>
      </c>
    </row>
    <row r="19" spans="1:33" ht="12.75">
      <c r="A19" s="1">
        <v>400</v>
      </c>
      <c r="B19" s="325">
        <v>5400</v>
      </c>
      <c r="C19" s="248" t="s">
        <v>481</v>
      </c>
      <c r="D19" s="63">
        <v>0.22579444444444452</v>
      </c>
      <c r="E19" s="65" t="s">
        <v>1</v>
      </c>
      <c r="F19" s="261">
        <v>0.26746111111111104</v>
      </c>
      <c r="G19" s="46" t="s">
        <v>1</v>
      </c>
      <c r="H19" s="41">
        <v>0.3049666666666666</v>
      </c>
      <c r="I19" s="336" t="s">
        <v>546</v>
      </c>
      <c r="J19" s="41">
        <v>0.3257999999999999</v>
      </c>
      <c r="K19" s="46" t="s">
        <v>472</v>
      </c>
      <c r="L19" s="41">
        <v>0.34663333333333324</v>
      </c>
      <c r="M19" s="336" t="s">
        <v>546</v>
      </c>
      <c r="N19" s="41">
        <v>0.3882999999999999</v>
      </c>
      <c r="O19" s="46" t="s">
        <v>546</v>
      </c>
      <c r="P19" s="41">
        <v>0.4195499999999999</v>
      </c>
      <c r="Q19" s="46" t="s">
        <v>1</v>
      </c>
      <c r="R19" s="442">
        <v>0.4334388888888888</v>
      </c>
      <c r="S19" s="442">
        <v>0.4751055555555555</v>
      </c>
      <c r="T19" s="442">
        <v>0.5167722222222222</v>
      </c>
      <c r="U19" s="442">
        <v>0.5584388888888889</v>
      </c>
      <c r="V19" s="442">
        <v>0.6001055555555556</v>
      </c>
      <c r="W19" s="41">
        <v>0.6209388888888889</v>
      </c>
      <c r="X19" s="46" t="s">
        <v>472</v>
      </c>
      <c r="Y19" s="442">
        <v>0.6417722222222222</v>
      </c>
      <c r="Z19" s="442">
        <v>0.6938555555555554</v>
      </c>
      <c r="AA19" s="442">
        <v>0.7487111111111111</v>
      </c>
      <c r="AB19" s="41">
        <v>0.7903777777777777</v>
      </c>
      <c r="AC19" s="65" t="s">
        <v>547</v>
      </c>
      <c r="AD19" s="261">
        <v>0.8459333333333332</v>
      </c>
      <c r="AE19" s="454" t="s">
        <v>548</v>
      </c>
      <c r="AF19" s="434">
        <v>0.8896722222222223</v>
      </c>
      <c r="AG19" s="47" t="s">
        <v>552</v>
      </c>
    </row>
    <row r="20" spans="1:33" ht="12.75">
      <c r="A20" s="1">
        <v>500</v>
      </c>
      <c r="B20" s="325">
        <v>5900</v>
      </c>
      <c r="C20" s="61" t="s">
        <v>482</v>
      </c>
      <c r="D20" s="63">
        <v>0.22719444444444453</v>
      </c>
      <c r="E20" s="65" t="s">
        <v>1</v>
      </c>
      <c r="F20" s="66">
        <v>0.26886111111111105</v>
      </c>
      <c r="G20" s="46" t="s">
        <v>1</v>
      </c>
      <c r="H20" s="41">
        <v>0.3070666666666666</v>
      </c>
      <c r="I20" s="336" t="s">
        <v>546</v>
      </c>
      <c r="J20" s="41">
        <v>0.3278999999999999</v>
      </c>
      <c r="K20" s="46" t="s">
        <v>472</v>
      </c>
      <c r="L20" s="41">
        <v>0.34873333333333323</v>
      </c>
      <c r="M20" s="336" t="s">
        <v>546</v>
      </c>
      <c r="N20" s="41">
        <v>0.3903999999999999</v>
      </c>
      <c r="O20" s="46" t="s">
        <v>546</v>
      </c>
      <c r="P20" s="41">
        <v>0.4216499999999999</v>
      </c>
      <c r="Q20" s="46" t="s">
        <v>1</v>
      </c>
      <c r="R20" s="442">
        <v>0.4355388888888888</v>
      </c>
      <c r="S20" s="442">
        <v>0.4772055555555555</v>
      </c>
      <c r="T20" s="442">
        <v>0.5188722222222222</v>
      </c>
      <c r="U20" s="442">
        <v>0.5605388888888889</v>
      </c>
      <c r="V20" s="442">
        <v>0.6022055555555555</v>
      </c>
      <c r="W20" s="41">
        <v>0.6230388888888889</v>
      </c>
      <c r="X20" s="46" t="s">
        <v>472</v>
      </c>
      <c r="Y20" s="442">
        <v>0.6438722222222222</v>
      </c>
      <c r="Z20" s="442">
        <v>0.6959555555555554</v>
      </c>
      <c r="AA20" s="442">
        <v>0.7501111111111111</v>
      </c>
      <c r="AB20" s="41">
        <v>0.7917777777777777</v>
      </c>
      <c r="AC20" s="65" t="s">
        <v>547</v>
      </c>
      <c r="AD20" s="66">
        <v>0.8473333333333332</v>
      </c>
      <c r="AE20" s="455" t="s">
        <v>548</v>
      </c>
      <c r="AF20" s="434">
        <v>0.8910722222222223</v>
      </c>
      <c r="AG20" s="47" t="s">
        <v>552</v>
      </c>
    </row>
    <row r="21" spans="1:33" ht="12.75">
      <c r="A21" s="1">
        <v>900</v>
      </c>
      <c r="B21" s="325">
        <v>6800</v>
      </c>
      <c r="C21" s="61" t="s">
        <v>9</v>
      </c>
      <c r="D21" s="63">
        <v>0.22859444444444454</v>
      </c>
      <c r="E21" s="46" t="s">
        <v>1</v>
      </c>
      <c r="F21" s="41">
        <v>0.27026111111111106</v>
      </c>
      <c r="G21" s="46" t="s">
        <v>1</v>
      </c>
      <c r="H21" s="41">
        <v>0.3084666666666666</v>
      </c>
      <c r="I21" s="336" t="s">
        <v>546</v>
      </c>
      <c r="J21" s="41">
        <v>0.3292999999999999</v>
      </c>
      <c r="K21" s="46" t="s">
        <v>472</v>
      </c>
      <c r="L21" s="41">
        <v>0.35013333333333324</v>
      </c>
      <c r="M21" s="336" t="s">
        <v>546</v>
      </c>
      <c r="N21" s="41">
        <v>0.3917999999999999</v>
      </c>
      <c r="O21" s="46" t="s">
        <v>546</v>
      </c>
      <c r="P21" s="41">
        <v>0.4230499999999999</v>
      </c>
      <c r="Q21" s="46" t="s">
        <v>1</v>
      </c>
      <c r="R21" s="442">
        <v>0.4369388888888888</v>
      </c>
      <c r="S21" s="442">
        <v>0.4786055555555555</v>
      </c>
      <c r="T21" s="442">
        <v>0.5202722222222221</v>
      </c>
      <c r="U21" s="442">
        <v>0.5619388888888889</v>
      </c>
      <c r="V21" s="442">
        <v>0.6036055555555555</v>
      </c>
      <c r="W21" s="41">
        <v>0.6244388888888889</v>
      </c>
      <c r="X21" s="46" t="s">
        <v>472</v>
      </c>
      <c r="Y21" s="442">
        <v>0.6452722222222221</v>
      </c>
      <c r="Z21" s="442">
        <v>0.6973555555555554</v>
      </c>
      <c r="AA21" s="442">
        <v>0.751511111111111</v>
      </c>
      <c r="AB21" s="41">
        <v>0.7931777777777776</v>
      </c>
      <c r="AC21" s="65" t="s">
        <v>547</v>
      </c>
      <c r="AD21" s="66">
        <v>0.8487333333333331</v>
      </c>
      <c r="AE21" s="455" t="s">
        <v>548</v>
      </c>
      <c r="AF21" s="434">
        <v>0.8924722222222222</v>
      </c>
      <c r="AG21" s="47" t="s">
        <v>552</v>
      </c>
    </row>
    <row r="22" spans="1:33" ht="12.75">
      <c r="A22" s="1">
        <v>400</v>
      </c>
      <c r="B22" s="325">
        <v>7200</v>
      </c>
      <c r="C22" s="61" t="s">
        <v>501</v>
      </c>
      <c r="D22" s="63">
        <v>0.22929444444444455</v>
      </c>
      <c r="E22" s="46" t="s">
        <v>1</v>
      </c>
      <c r="F22" s="41">
        <v>0.27096111111111104</v>
      </c>
      <c r="G22" s="46" t="s">
        <v>1</v>
      </c>
      <c r="H22" s="41">
        <v>0.3091666666666666</v>
      </c>
      <c r="I22" s="336" t="s">
        <v>546</v>
      </c>
      <c r="J22" s="41">
        <v>0.33</v>
      </c>
      <c r="K22" s="46" t="s">
        <v>472</v>
      </c>
      <c r="L22" s="41">
        <v>0.3508333333333332</v>
      </c>
      <c r="M22" s="336" t="s">
        <v>546</v>
      </c>
      <c r="N22" s="41">
        <v>0.3925</v>
      </c>
      <c r="O22" s="46" t="s">
        <v>546</v>
      </c>
      <c r="P22" s="41">
        <v>0.42375</v>
      </c>
      <c r="Q22" s="46" t="s">
        <v>1</v>
      </c>
      <c r="R22" s="442">
        <v>0.4376388888888888</v>
      </c>
      <c r="S22" s="442">
        <v>0.4793055555555555</v>
      </c>
      <c r="T22" s="442">
        <v>0.5209722222222222</v>
      </c>
      <c r="U22" s="442">
        <v>0.5626388888888889</v>
      </c>
      <c r="V22" s="442">
        <v>0.6043055555555555</v>
      </c>
      <c r="W22" s="41">
        <v>0.6251388888888889</v>
      </c>
      <c r="X22" s="46" t="s">
        <v>472</v>
      </c>
      <c r="Y22" s="442">
        <v>0.6459722222222222</v>
      </c>
      <c r="Z22" s="442">
        <v>0.6980555555555554</v>
      </c>
      <c r="AA22" s="442">
        <v>0.752211111111111</v>
      </c>
      <c r="AB22" s="41">
        <v>0.7938777777777777</v>
      </c>
      <c r="AC22" s="65" t="s">
        <v>547</v>
      </c>
      <c r="AD22" s="66">
        <v>0.8494333333333332</v>
      </c>
      <c r="AE22" s="455" t="s">
        <v>548</v>
      </c>
      <c r="AF22" s="434">
        <v>0.8931722222222223</v>
      </c>
      <c r="AG22" s="47" t="s">
        <v>552</v>
      </c>
    </row>
    <row r="23" spans="1:33" ht="12.75">
      <c r="A23" s="1">
        <v>500</v>
      </c>
      <c r="B23" s="325">
        <v>7700</v>
      </c>
      <c r="C23" s="61" t="s">
        <v>477</v>
      </c>
      <c r="D23" s="63">
        <v>0.23069444444444456</v>
      </c>
      <c r="E23" s="46" t="s">
        <v>1</v>
      </c>
      <c r="F23" s="41">
        <v>0.27236111111111105</v>
      </c>
      <c r="G23" s="46" t="s">
        <v>1</v>
      </c>
      <c r="H23" s="41">
        <v>0.3105666666666666</v>
      </c>
      <c r="I23" s="336" t="s">
        <v>546</v>
      </c>
      <c r="J23" s="41">
        <v>0.3313999999999999</v>
      </c>
      <c r="K23" s="46" t="s">
        <v>472</v>
      </c>
      <c r="L23" s="41">
        <v>0.35223333333333323</v>
      </c>
      <c r="M23" s="336" t="s">
        <v>546</v>
      </c>
      <c r="N23" s="41">
        <v>0.3938999999999999</v>
      </c>
      <c r="O23" s="46" t="s">
        <v>546</v>
      </c>
      <c r="P23" s="41">
        <v>0.4251499999999999</v>
      </c>
      <c r="Q23" s="46" t="s">
        <v>1</v>
      </c>
      <c r="R23" s="442">
        <v>0.4390388888888888</v>
      </c>
      <c r="S23" s="442">
        <v>0.4807055555555555</v>
      </c>
      <c r="T23" s="442">
        <v>0.5223722222222221</v>
      </c>
      <c r="U23" s="442">
        <v>0.5640388888888889</v>
      </c>
      <c r="V23" s="442">
        <v>0.6057055555555555</v>
      </c>
      <c r="W23" s="41">
        <v>0.6265388888888889</v>
      </c>
      <c r="X23" s="46" t="s">
        <v>472</v>
      </c>
      <c r="Y23" s="442">
        <v>0.6473722222222221</v>
      </c>
      <c r="Z23" s="442">
        <v>0.6994555555555554</v>
      </c>
      <c r="AA23" s="442">
        <v>0.753611111111111</v>
      </c>
      <c r="AB23" s="41">
        <v>0.7952777777777776</v>
      </c>
      <c r="AC23" s="65" t="s">
        <v>547</v>
      </c>
      <c r="AD23" s="66">
        <v>0.8508333333333331</v>
      </c>
      <c r="AE23" s="455" t="s">
        <v>548</v>
      </c>
      <c r="AF23" s="434">
        <v>0.8938722222222223</v>
      </c>
      <c r="AG23" s="47" t="s">
        <v>552</v>
      </c>
    </row>
    <row r="24" spans="1:33" ht="13.5" thickBot="1">
      <c r="A24" s="1">
        <v>1100</v>
      </c>
      <c r="B24" s="325">
        <v>8800</v>
      </c>
      <c r="C24" s="256" t="s">
        <v>481</v>
      </c>
      <c r="D24" s="257">
        <v>0.23279444444444455</v>
      </c>
      <c r="E24" s="258" t="s">
        <v>1</v>
      </c>
      <c r="F24" s="259">
        <v>0.27446111111111104</v>
      </c>
      <c r="G24" s="258" t="s">
        <v>1</v>
      </c>
      <c r="H24" s="259">
        <v>0.3126666666666666</v>
      </c>
      <c r="I24" s="338" t="s">
        <v>546</v>
      </c>
      <c r="J24" s="259">
        <v>0.3334999999999999</v>
      </c>
      <c r="K24" s="262" t="s">
        <v>472</v>
      </c>
      <c r="L24" s="259">
        <v>0.3543333333333332</v>
      </c>
      <c r="M24" s="338" t="s">
        <v>546</v>
      </c>
      <c r="N24" s="259">
        <v>0.3959999999999999</v>
      </c>
      <c r="O24" s="258" t="s">
        <v>546</v>
      </c>
      <c r="P24" s="259">
        <v>0.4272499999999999</v>
      </c>
      <c r="Q24" s="258" t="s">
        <v>1</v>
      </c>
      <c r="R24" s="444">
        <v>0.4411388888888888</v>
      </c>
      <c r="S24" s="444">
        <v>0.4828055555555555</v>
      </c>
      <c r="T24" s="444">
        <v>0.5244722222222221</v>
      </c>
      <c r="U24" s="444">
        <v>0.5661388888888889</v>
      </c>
      <c r="V24" s="444">
        <v>0.6078055555555555</v>
      </c>
      <c r="W24" s="259">
        <v>0.6286388888888889</v>
      </c>
      <c r="X24" s="262" t="s">
        <v>472</v>
      </c>
      <c r="Y24" s="444">
        <v>0.6494722222222221</v>
      </c>
      <c r="Z24" s="444">
        <v>0.7015555555555554</v>
      </c>
      <c r="AA24" s="444">
        <v>0.755711111111111</v>
      </c>
      <c r="AB24" s="259">
        <v>0.7973777777777776</v>
      </c>
      <c r="AC24" s="451" t="s">
        <v>547</v>
      </c>
      <c r="AD24" s="439">
        <v>0.8529333333333331</v>
      </c>
      <c r="AE24" s="456" t="s">
        <v>548</v>
      </c>
      <c r="AF24" s="436">
        <v>0.8959722222222223</v>
      </c>
      <c r="AG24" s="260" t="s">
        <v>552</v>
      </c>
    </row>
    <row r="25" spans="1:33" s="43" customFormat="1" ht="13.5" thickBot="1">
      <c r="A25" s="43">
        <v>500</v>
      </c>
      <c r="B25" s="326">
        <v>9300</v>
      </c>
      <c r="C25" s="249" t="s">
        <v>12</v>
      </c>
      <c r="D25" s="250">
        <v>0.23489444444444454</v>
      </c>
      <c r="E25" s="251" t="s">
        <v>1</v>
      </c>
      <c r="F25" s="254">
        <v>0.27656111111111104</v>
      </c>
      <c r="G25" s="251" t="s">
        <v>1</v>
      </c>
      <c r="H25" s="254">
        <v>0.3147666666666666</v>
      </c>
      <c r="I25" s="339" t="s">
        <v>546</v>
      </c>
      <c r="J25" s="254">
        <v>0.3355999999999999</v>
      </c>
      <c r="K25" s="251" t="s">
        <v>472</v>
      </c>
      <c r="L25" s="254">
        <v>0.3564333333333332</v>
      </c>
      <c r="M25" s="339" t="s">
        <v>546</v>
      </c>
      <c r="N25" s="254">
        <v>0.3980999999999999</v>
      </c>
      <c r="O25" s="251" t="s">
        <v>546</v>
      </c>
      <c r="P25" s="254">
        <v>0.4293499999999999</v>
      </c>
      <c r="Q25" s="251" t="s">
        <v>1</v>
      </c>
      <c r="R25" s="445">
        <v>0.4432388888888888</v>
      </c>
      <c r="S25" s="445">
        <v>0.4849055555555555</v>
      </c>
      <c r="T25" s="445">
        <v>0.5265722222222221</v>
      </c>
      <c r="U25" s="445">
        <v>0.5682388888888888</v>
      </c>
      <c r="V25" s="445">
        <v>0.6099055555555555</v>
      </c>
      <c r="W25" s="254">
        <v>0.6307388888888888</v>
      </c>
      <c r="X25" s="251" t="s">
        <v>472</v>
      </c>
      <c r="Y25" s="445">
        <v>0.6515722222222221</v>
      </c>
      <c r="Z25" s="445">
        <v>0.7036555555555554</v>
      </c>
      <c r="AA25" s="445">
        <v>0.757811111111111</v>
      </c>
      <c r="AB25" s="254">
        <v>0.7994777777777776</v>
      </c>
      <c r="AC25" s="449" t="s">
        <v>547</v>
      </c>
      <c r="AD25" s="440">
        <v>0.8550333333333331</v>
      </c>
      <c r="AE25" s="457" t="s">
        <v>548</v>
      </c>
      <c r="AF25" s="252">
        <v>0.8980722222222223</v>
      </c>
      <c r="AG25" s="399" t="s">
        <v>552</v>
      </c>
    </row>
    <row r="26" spans="1:33" s="766" customFormat="1" ht="12.75">
      <c r="A26" s="766">
        <v>300</v>
      </c>
      <c r="B26" s="767">
        <v>9600</v>
      </c>
      <c r="C26" s="808" t="s">
        <v>22</v>
      </c>
      <c r="D26" s="809">
        <v>0.23629444444444456</v>
      </c>
      <c r="E26" s="810" t="s">
        <v>1</v>
      </c>
      <c r="F26" s="811">
        <v>0.27796111111111105</v>
      </c>
      <c r="G26" s="810" t="s">
        <v>1</v>
      </c>
      <c r="H26" s="811">
        <v>0.3161666666666666</v>
      </c>
      <c r="I26" s="812" t="s">
        <v>546</v>
      </c>
      <c r="J26" s="811">
        <v>0.3369999999999999</v>
      </c>
      <c r="K26" s="810" t="s">
        <v>472</v>
      </c>
      <c r="L26" s="811">
        <v>0.3578333333333332</v>
      </c>
      <c r="M26" s="812" t="s">
        <v>546</v>
      </c>
      <c r="N26" s="811">
        <v>0.3994999999999999</v>
      </c>
      <c r="O26" s="810" t="s">
        <v>546</v>
      </c>
      <c r="P26" s="811">
        <v>0.4307499999999999</v>
      </c>
      <c r="Q26" s="810" t="s">
        <v>1</v>
      </c>
      <c r="R26" s="813">
        <v>0.4446388888888888</v>
      </c>
      <c r="S26" s="813">
        <v>0.4863055555555555</v>
      </c>
      <c r="T26" s="813">
        <v>0.5279722222222221</v>
      </c>
      <c r="U26" s="813">
        <v>0.5696388888888888</v>
      </c>
      <c r="V26" s="813">
        <v>0.6113055555555554</v>
      </c>
      <c r="W26" s="811">
        <v>0.6321388888888888</v>
      </c>
      <c r="X26" s="810" t="s">
        <v>472</v>
      </c>
      <c r="Y26" s="813">
        <v>0.6529722222222221</v>
      </c>
      <c r="Z26" s="813">
        <v>0.7050555555555553</v>
      </c>
      <c r="AA26" s="813">
        <v>0.759211111111111</v>
      </c>
      <c r="AB26" s="811">
        <v>0.8008777777777776</v>
      </c>
      <c r="AC26" s="814" t="s">
        <v>547</v>
      </c>
      <c r="AD26" s="815">
        <v>0.856433333333333</v>
      </c>
      <c r="AE26" s="816" t="s">
        <v>548</v>
      </c>
      <c r="AF26" s="817">
        <v>0.8994722222222222</v>
      </c>
      <c r="AG26" s="818" t="s">
        <v>552</v>
      </c>
    </row>
    <row r="27" spans="1:33" ht="12.75">
      <c r="A27" s="1">
        <v>800</v>
      </c>
      <c r="B27" s="325">
        <v>10400</v>
      </c>
      <c r="C27" s="61" t="s">
        <v>5</v>
      </c>
      <c r="D27" s="64">
        <v>0.23769444444444457</v>
      </c>
      <c r="E27" s="46" t="s">
        <v>1</v>
      </c>
      <c r="F27" s="41">
        <v>0.27936111111111106</v>
      </c>
      <c r="G27" s="46" t="s">
        <v>1</v>
      </c>
      <c r="H27" s="41">
        <v>0.3175666666666666</v>
      </c>
      <c r="I27" s="336" t="s">
        <v>546</v>
      </c>
      <c r="J27" s="41">
        <v>0.3383999999999999</v>
      </c>
      <c r="K27" s="46" t="s">
        <v>472</v>
      </c>
      <c r="L27" s="41">
        <v>0.35923333333333324</v>
      </c>
      <c r="M27" s="336" t="s">
        <v>546</v>
      </c>
      <c r="N27" s="41">
        <v>0.4008999999999999</v>
      </c>
      <c r="O27" s="46" t="s">
        <v>546</v>
      </c>
      <c r="P27" s="41">
        <v>0.4321499999999999</v>
      </c>
      <c r="Q27" s="46" t="s">
        <v>1</v>
      </c>
      <c r="R27" s="442">
        <v>0.4460388888888888</v>
      </c>
      <c r="S27" s="442">
        <v>0.4877055555555555</v>
      </c>
      <c r="T27" s="442">
        <v>0.529372222222222</v>
      </c>
      <c r="U27" s="442">
        <v>0.5710388888888888</v>
      </c>
      <c r="V27" s="442">
        <v>0.6127055555555554</v>
      </c>
      <c r="W27" s="41">
        <v>0.6335388888888888</v>
      </c>
      <c r="X27" s="46" t="s">
        <v>472</v>
      </c>
      <c r="Y27" s="442">
        <v>0.654372222222222</v>
      </c>
      <c r="Z27" s="442">
        <v>0.7064555555555553</v>
      </c>
      <c r="AA27" s="442">
        <v>0.7606111111111109</v>
      </c>
      <c r="AB27" s="41">
        <v>0.8022777777777775</v>
      </c>
      <c r="AC27" s="65" t="s">
        <v>547</v>
      </c>
      <c r="AD27" s="66">
        <v>0.857833333333333</v>
      </c>
      <c r="AE27" s="455" t="s">
        <v>548</v>
      </c>
      <c r="AF27" s="434">
        <v>0.9008722222222222</v>
      </c>
      <c r="AG27" s="47" t="s">
        <v>552</v>
      </c>
    </row>
    <row r="28" spans="1:33" ht="12.75">
      <c r="A28" s="1">
        <v>300</v>
      </c>
      <c r="B28" s="325">
        <v>10700</v>
      </c>
      <c r="C28" s="61" t="s">
        <v>493</v>
      </c>
      <c r="D28" s="63">
        <v>0.23839444444444458</v>
      </c>
      <c r="E28" s="46" t="s">
        <v>1</v>
      </c>
      <c r="F28" s="41">
        <v>0.28006111111111104</v>
      </c>
      <c r="G28" s="46" t="s">
        <v>1</v>
      </c>
      <c r="H28" s="41">
        <v>0.3182666666666666</v>
      </c>
      <c r="I28" s="336" t="s">
        <v>546</v>
      </c>
      <c r="J28" s="41">
        <v>0.3390999999999999</v>
      </c>
      <c r="K28" s="46" t="s">
        <v>472</v>
      </c>
      <c r="L28" s="41">
        <v>0.3599333333333332</v>
      </c>
      <c r="M28" s="336" t="s">
        <v>546</v>
      </c>
      <c r="N28" s="41">
        <v>0.4015999999999999</v>
      </c>
      <c r="O28" s="46" t="s">
        <v>546</v>
      </c>
      <c r="P28" s="41">
        <v>0.4328499999999999</v>
      </c>
      <c r="Q28" s="46" t="s">
        <v>1</v>
      </c>
      <c r="R28" s="442">
        <v>0.4467388888888888</v>
      </c>
      <c r="S28" s="442">
        <v>0.4884055555555555</v>
      </c>
      <c r="T28" s="442">
        <v>0.5300722222222221</v>
      </c>
      <c r="U28" s="442">
        <v>0.5717388888888888</v>
      </c>
      <c r="V28" s="442">
        <v>0.6134055555555554</v>
      </c>
      <c r="W28" s="41">
        <v>0.6342388888888888</v>
      </c>
      <c r="X28" s="46" t="s">
        <v>472</v>
      </c>
      <c r="Y28" s="442">
        <v>0.6550722222222221</v>
      </c>
      <c r="Z28" s="442">
        <v>0.7071555555555553</v>
      </c>
      <c r="AA28" s="442">
        <v>0.7613111111111109</v>
      </c>
      <c r="AB28" s="41">
        <v>0.8029777777777776</v>
      </c>
      <c r="AC28" s="65" t="s">
        <v>547</v>
      </c>
      <c r="AD28" s="66">
        <v>0.858533333333333</v>
      </c>
      <c r="AE28" s="455" t="s">
        <v>548</v>
      </c>
      <c r="AF28" s="434">
        <v>0.9015722222222222</v>
      </c>
      <c r="AG28" s="47" t="s">
        <v>552</v>
      </c>
    </row>
    <row r="29" spans="1:33" ht="12.75">
      <c r="A29" s="1">
        <v>500</v>
      </c>
      <c r="B29" s="325">
        <v>11200</v>
      </c>
      <c r="C29" s="61" t="s">
        <v>4</v>
      </c>
      <c r="D29" s="63">
        <v>0.23909444444444458</v>
      </c>
      <c r="E29" s="46" t="s">
        <v>1</v>
      </c>
      <c r="F29" s="41">
        <v>0.280761111111111</v>
      </c>
      <c r="G29" s="46" t="s">
        <v>1</v>
      </c>
      <c r="H29" s="41">
        <v>0.3196666666666666</v>
      </c>
      <c r="I29" s="336" t="s">
        <v>546</v>
      </c>
      <c r="J29" s="41">
        <v>0.3404999999999999</v>
      </c>
      <c r="K29" s="46" t="s">
        <v>472</v>
      </c>
      <c r="L29" s="41">
        <v>0.36133333333333323</v>
      </c>
      <c r="M29" s="336" t="s">
        <v>546</v>
      </c>
      <c r="N29" s="41">
        <v>0.4029999999999999</v>
      </c>
      <c r="O29" s="46" t="s">
        <v>546</v>
      </c>
      <c r="P29" s="41">
        <v>0.4342499999999999</v>
      </c>
      <c r="Q29" s="46" t="s">
        <v>1</v>
      </c>
      <c r="R29" s="442">
        <v>0.4481388888888888</v>
      </c>
      <c r="S29" s="442">
        <v>0.4898055555555555</v>
      </c>
      <c r="T29" s="442">
        <v>0.531472222222222</v>
      </c>
      <c r="U29" s="442">
        <v>0.5731388888888888</v>
      </c>
      <c r="V29" s="442">
        <v>0.6148055555555554</v>
      </c>
      <c r="W29" s="41">
        <v>0.6356388888888888</v>
      </c>
      <c r="X29" s="46" t="s">
        <v>472</v>
      </c>
      <c r="Y29" s="442">
        <v>0.656472222222222</v>
      </c>
      <c r="Z29" s="442">
        <v>0.7085555555555553</v>
      </c>
      <c r="AA29" s="442">
        <v>0.7627111111111109</v>
      </c>
      <c r="AB29" s="41">
        <v>0.8043777777777775</v>
      </c>
      <c r="AC29" s="65" t="s">
        <v>547</v>
      </c>
      <c r="AD29" s="66">
        <v>0.859933333333333</v>
      </c>
      <c r="AE29" s="455" t="s">
        <v>548</v>
      </c>
      <c r="AF29" s="434">
        <v>0.9022722222222223</v>
      </c>
      <c r="AG29" s="47" t="s">
        <v>552</v>
      </c>
    </row>
    <row r="30" spans="1:33" ht="12.75">
      <c r="A30" s="1">
        <v>300</v>
      </c>
      <c r="B30" s="325">
        <v>11500</v>
      </c>
      <c r="C30" s="62" t="s">
        <v>26</v>
      </c>
      <c r="D30" s="64">
        <v>0.2397944444444446</v>
      </c>
      <c r="E30" s="46" t="s">
        <v>1</v>
      </c>
      <c r="F30" s="42">
        <v>0.281461111111111</v>
      </c>
      <c r="G30" s="46" t="s">
        <v>1</v>
      </c>
      <c r="H30" s="42">
        <v>0.3203666666666666</v>
      </c>
      <c r="I30" s="337" t="s">
        <v>546</v>
      </c>
      <c r="J30" s="42">
        <v>0.3411999999999999</v>
      </c>
      <c r="K30" s="46" t="s">
        <v>472</v>
      </c>
      <c r="L30" s="42">
        <v>0.3620333333333332</v>
      </c>
      <c r="M30" s="337" t="s">
        <v>546</v>
      </c>
      <c r="N30" s="42">
        <v>0.4036999999999999</v>
      </c>
      <c r="O30" s="433" t="s">
        <v>546</v>
      </c>
      <c r="P30" s="42">
        <v>0.4349499999999999</v>
      </c>
      <c r="Q30" s="46" t="s">
        <v>1</v>
      </c>
      <c r="R30" s="443">
        <v>0.4488388888888888</v>
      </c>
      <c r="S30" s="443">
        <v>0.4905055555555555</v>
      </c>
      <c r="T30" s="443">
        <v>0.532172222222222</v>
      </c>
      <c r="U30" s="443">
        <v>0.5738388888888888</v>
      </c>
      <c r="V30" s="443">
        <v>0.6155055555555554</v>
      </c>
      <c r="W30" s="42">
        <v>0.6363388888888888</v>
      </c>
      <c r="X30" s="46" t="s">
        <v>472</v>
      </c>
      <c r="Y30" s="443">
        <v>0.657172222222222</v>
      </c>
      <c r="Z30" s="443">
        <v>0.7092555555555553</v>
      </c>
      <c r="AA30" s="443">
        <v>0.7634111111111109</v>
      </c>
      <c r="AB30" s="42">
        <v>0.8050777777777776</v>
      </c>
      <c r="AC30" s="450" t="s">
        <v>547</v>
      </c>
      <c r="AD30" s="438">
        <v>0.860633333333333</v>
      </c>
      <c r="AE30" s="455" t="s">
        <v>548</v>
      </c>
      <c r="AF30" s="435">
        <v>0.9029722222222223</v>
      </c>
      <c r="AG30" s="47" t="s">
        <v>552</v>
      </c>
    </row>
    <row r="31" spans="1:33" ht="12.75">
      <c r="A31" s="1">
        <v>700</v>
      </c>
      <c r="B31" s="325">
        <v>12200</v>
      </c>
      <c r="C31" s="62" t="s">
        <v>25</v>
      </c>
      <c r="D31" s="64">
        <v>0.2411944444444446</v>
      </c>
      <c r="E31" s="46" t="s">
        <v>1</v>
      </c>
      <c r="F31" s="42">
        <v>0.282861111111111</v>
      </c>
      <c r="G31" s="46" t="s">
        <v>1</v>
      </c>
      <c r="H31" s="42">
        <v>0.3217666666666666</v>
      </c>
      <c r="I31" s="337" t="s">
        <v>546</v>
      </c>
      <c r="J31" s="42">
        <v>0.3425999999999999</v>
      </c>
      <c r="K31" s="46" t="s">
        <v>472</v>
      </c>
      <c r="L31" s="42">
        <v>0.3634333333333332</v>
      </c>
      <c r="M31" s="337" t="s">
        <v>546</v>
      </c>
      <c r="N31" s="42">
        <v>0.4050999999999999</v>
      </c>
      <c r="O31" s="433" t="s">
        <v>546</v>
      </c>
      <c r="P31" s="42">
        <v>0.4363499999999999</v>
      </c>
      <c r="Q31" s="46" t="s">
        <v>1</v>
      </c>
      <c r="R31" s="443">
        <v>0.4502388888888888</v>
      </c>
      <c r="S31" s="443">
        <v>0.4919055555555555</v>
      </c>
      <c r="T31" s="443">
        <v>0.533572222222222</v>
      </c>
      <c r="U31" s="443">
        <v>0.5752388888888887</v>
      </c>
      <c r="V31" s="443">
        <v>0.6169055555555554</v>
      </c>
      <c r="W31" s="42">
        <v>0.6377388888888887</v>
      </c>
      <c r="X31" s="46" t="s">
        <v>472</v>
      </c>
      <c r="Y31" s="443">
        <v>0.658572222222222</v>
      </c>
      <c r="Z31" s="443">
        <v>0.7106555555555553</v>
      </c>
      <c r="AA31" s="443">
        <v>0.7648111111111109</v>
      </c>
      <c r="AB31" s="42">
        <v>0.8064777777777775</v>
      </c>
      <c r="AC31" s="450" t="s">
        <v>547</v>
      </c>
      <c r="AD31" s="438">
        <v>0.862033333333333</v>
      </c>
      <c r="AE31" s="455" t="s">
        <v>548</v>
      </c>
      <c r="AF31" s="435">
        <v>0.9043722222222222</v>
      </c>
      <c r="AG31" s="47" t="s">
        <v>552</v>
      </c>
    </row>
    <row r="32" spans="1:33" ht="12.75">
      <c r="A32" s="1">
        <v>400</v>
      </c>
      <c r="B32" s="325">
        <v>12600</v>
      </c>
      <c r="C32" s="62" t="s">
        <v>24</v>
      </c>
      <c r="D32" s="64">
        <v>0.2418944444444446</v>
      </c>
      <c r="E32" s="46" t="s">
        <v>1</v>
      </c>
      <c r="F32" s="42">
        <v>0.283561111111111</v>
      </c>
      <c r="G32" s="46" t="s">
        <v>1</v>
      </c>
      <c r="H32" s="42">
        <v>0.32246666666666657</v>
      </c>
      <c r="I32" s="337" t="s">
        <v>546</v>
      </c>
      <c r="J32" s="42">
        <v>0.3432999999999999</v>
      </c>
      <c r="K32" s="46" t="s">
        <v>472</v>
      </c>
      <c r="L32" s="42">
        <v>0.3641333333333332</v>
      </c>
      <c r="M32" s="337" t="s">
        <v>546</v>
      </c>
      <c r="N32" s="42">
        <v>0.4057999999999999</v>
      </c>
      <c r="O32" s="433" t="s">
        <v>546</v>
      </c>
      <c r="P32" s="42">
        <v>0.4370499999999999</v>
      </c>
      <c r="Q32" s="46" t="s">
        <v>1</v>
      </c>
      <c r="R32" s="443">
        <v>0.4509388888888888</v>
      </c>
      <c r="S32" s="443">
        <v>0.49260555555555546</v>
      </c>
      <c r="T32" s="443">
        <v>0.534272222222222</v>
      </c>
      <c r="U32" s="443">
        <v>0.5759388888888888</v>
      </c>
      <c r="V32" s="443">
        <v>0.6176055555555554</v>
      </c>
      <c r="W32" s="42">
        <v>0.6384388888888888</v>
      </c>
      <c r="X32" s="46" t="s">
        <v>472</v>
      </c>
      <c r="Y32" s="443">
        <v>0.659272222222222</v>
      </c>
      <c r="Z32" s="443">
        <v>0.7113555555555553</v>
      </c>
      <c r="AA32" s="443">
        <v>0.7655111111111109</v>
      </c>
      <c r="AB32" s="42">
        <v>0.8071777777777775</v>
      </c>
      <c r="AC32" s="450" t="s">
        <v>547</v>
      </c>
      <c r="AD32" s="438">
        <v>0.862733333333333</v>
      </c>
      <c r="AE32" s="455" t="s">
        <v>548</v>
      </c>
      <c r="AF32" s="435">
        <v>0.9050722222222223</v>
      </c>
      <c r="AG32" s="47" t="s">
        <v>552</v>
      </c>
    </row>
    <row r="33" spans="1:33" ht="12.75">
      <c r="A33" s="1">
        <v>300</v>
      </c>
      <c r="B33" s="325">
        <v>12900</v>
      </c>
      <c r="C33" s="62" t="s">
        <v>3</v>
      </c>
      <c r="D33" s="64">
        <v>0.2425944444444446</v>
      </c>
      <c r="E33" s="46" t="s">
        <v>1</v>
      </c>
      <c r="F33" s="42">
        <v>0.28426111111111096</v>
      </c>
      <c r="G33" s="46" t="s">
        <v>1</v>
      </c>
      <c r="H33" s="42">
        <v>0.32316666666666655</v>
      </c>
      <c r="I33" s="337" t="s">
        <v>546</v>
      </c>
      <c r="J33" s="42">
        <v>0.34399999999999986</v>
      </c>
      <c r="K33" s="46" t="s">
        <v>472</v>
      </c>
      <c r="L33" s="42">
        <v>0.3648333333333332</v>
      </c>
      <c r="M33" s="337" t="s">
        <v>546</v>
      </c>
      <c r="N33" s="42">
        <v>0.40649999999999986</v>
      </c>
      <c r="O33" s="433" t="s">
        <v>546</v>
      </c>
      <c r="P33" s="42">
        <v>0.43774999999999986</v>
      </c>
      <c r="Q33" s="46" t="s">
        <v>1</v>
      </c>
      <c r="R33" s="443">
        <v>0.45163888888888876</v>
      </c>
      <c r="S33" s="443">
        <v>0.49330555555555544</v>
      </c>
      <c r="T33" s="443">
        <v>0.5349722222222221</v>
      </c>
      <c r="U33" s="443">
        <v>0.5766388888888888</v>
      </c>
      <c r="V33" s="443">
        <v>0.6183055555555554</v>
      </c>
      <c r="W33" s="42">
        <v>0.6391388888888888</v>
      </c>
      <c r="X33" s="46" t="s">
        <v>472</v>
      </c>
      <c r="Y33" s="443">
        <v>0.6599722222222221</v>
      </c>
      <c r="Z33" s="443">
        <v>0.7120555555555553</v>
      </c>
      <c r="AA33" s="443">
        <v>0.766211111111111</v>
      </c>
      <c r="AB33" s="42">
        <v>0.8078777777777776</v>
      </c>
      <c r="AC33" s="450" t="s">
        <v>547</v>
      </c>
      <c r="AD33" s="438">
        <v>0.863433333333333</v>
      </c>
      <c r="AE33" s="455" t="s">
        <v>548</v>
      </c>
      <c r="AF33" s="435">
        <v>0.9057722222222223</v>
      </c>
      <c r="AG33" s="47" t="s">
        <v>552</v>
      </c>
    </row>
    <row r="34" spans="1:33" ht="12.75">
      <c r="A34" s="1">
        <v>600</v>
      </c>
      <c r="B34" s="325">
        <v>13500</v>
      </c>
      <c r="C34" s="292" t="s">
        <v>2</v>
      </c>
      <c r="D34" s="293">
        <v>0.24329444444444462</v>
      </c>
      <c r="E34" s="294" t="s">
        <v>1</v>
      </c>
      <c r="F34" s="295">
        <v>0.28496111111111094</v>
      </c>
      <c r="G34" s="294" t="s">
        <v>1</v>
      </c>
      <c r="H34" s="295">
        <v>0.3238666666666665</v>
      </c>
      <c r="I34" s="340" t="s">
        <v>546</v>
      </c>
      <c r="J34" s="295">
        <v>0.34469999999999984</v>
      </c>
      <c r="K34" s="294" t="s">
        <v>472</v>
      </c>
      <c r="L34" s="295">
        <v>0.36553333333333315</v>
      </c>
      <c r="M34" s="340" t="s">
        <v>546</v>
      </c>
      <c r="N34" s="295">
        <v>0.40719999999999984</v>
      </c>
      <c r="O34" s="294" t="s">
        <v>546</v>
      </c>
      <c r="P34" s="295">
        <v>0.43844999999999984</v>
      </c>
      <c r="Q34" s="294" t="s">
        <v>1</v>
      </c>
      <c r="R34" s="446">
        <v>0.45233888888888873</v>
      </c>
      <c r="S34" s="446">
        <v>0.4940055555555554</v>
      </c>
      <c r="T34" s="446">
        <v>0.5356722222222221</v>
      </c>
      <c r="U34" s="446">
        <v>0.5773388888888888</v>
      </c>
      <c r="V34" s="446">
        <v>0.6190055555555555</v>
      </c>
      <c r="W34" s="295">
        <v>0.6398388888888888</v>
      </c>
      <c r="X34" s="294" t="s">
        <v>472</v>
      </c>
      <c r="Y34" s="446">
        <v>0.6606722222222221</v>
      </c>
      <c r="Z34" s="446">
        <v>0.7127555555555554</v>
      </c>
      <c r="AA34" s="446">
        <v>0.766911111111111</v>
      </c>
      <c r="AB34" s="295">
        <v>0.8085777777777776</v>
      </c>
      <c r="AC34" s="452" t="s">
        <v>547</v>
      </c>
      <c r="AD34" s="66">
        <v>0.8641333333333331</v>
      </c>
      <c r="AE34" s="455" t="s">
        <v>548</v>
      </c>
      <c r="AF34" s="437">
        <v>0.9064722222222223</v>
      </c>
      <c r="AG34" s="47" t="s">
        <v>552</v>
      </c>
    </row>
    <row r="35" spans="1:33" ht="13.5" thickBot="1">
      <c r="A35" s="1">
        <v>400</v>
      </c>
      <c r="B35" s="325">
        <v>13900</v>
      </c>
      <c r="C35" s="291" t="s">
        <v>541</v>
      </c>
      <c r="D35" s="257">
        <v>0.24399444444444462</v>
      </c>
      <c r="E35" s="258" t="s">
        <v>1</v>
      </c>
      <c r="F35" s="259">
        <v>0.2856611111111109</v>
      </c>
      <c r="G35" s="258" t="s">
        <v>1</v>
      </c>
      <c r="H35" s="259">
        <v>0.3245666666666665</v>
      </c>
      <c r="I35" s="338" t="s">
        <v>546</v>
      </c>
      <c r="J35" s="259">
        <v>0.3453999999999998</v>
      </c>
      <c r="K35" s="258" t="s">
        <v>472</v>
      </c>
      <c r="L35" s="259">
        <v>0.36623333333333313</v>
      </c>
      <c r="M35" s="338" t="s">
        <v>546</v>
      </c>
      <c r="N35" s="259">
        <v>0.4078999999999998</v>
      </c>
      <c r="O35" s="258" t="s">
        <v>546</v>
      </c>
      <c r="P35" s="259">
        <v>0.4391499999999998</v>
      </c>
      <c r="Q35" s="258" t="s">
        <v>1</v>
      </c>
      <c r="R35" s="444">
        <v>0.4530388888888887</v>
      </c>
      <c r="S35" s="444">
        <v>0.4947055555555554</v>
      </c>
      <c r="T35" s="444">
        <v>0.5363722222222221</v>
      </c>
      <c r="U35" s="444">
        <v>0.5780388888888889</v>
      </c>
      <c r="V35" s="444">
        <v>0.6197055555555555</v>
      </c>
      <c r="W35" s="259">
        <v>0.6405388888888889</v>
      </c>
      <c r="X35" s="258" t="s">
        <v>472</v>
      </c>
      <c r="Y35" s="444">
        <v>0.6613722222222221</v>
      </c>
      <c r="Z35" s="444">
        <v>0.7134555555555554</v>
      </c>
      <c r="AA35" s="444">
        <v>0.767611111111111</v>
      </c>
      <c r="AB35" s="259">
        <v>0.8092777777777777</v>
      </c>
      <c r="AC35" s="451" t="s">
        <v>547</v>
      </c>
      <c r="AD35" s="439">
        <v>0.8648333333333331</v>
      </c>
      <c r="AE35" s="456" t="s">
        <v>548</v>
      </c>
      <c r="AF35" s="436">
        <v>0.9071722222222224</v>
      </c>
      <c r="AG35" s="260" t="s">
        <v>552</v>
      </c>
    </row>
    <row r="36" spans="1:33" s="25" customFormat="1" ht="13.5" thickBot="1">
      <c r="A36" s="25">
        <v>700</v>
      </c>
      <c r="B36" s="326">
        <v>14600</v>
      </c>
      <c r="C36" s="249" t="s">
        <v>0</v>
      </c>
      <c r="D36" s="250">
        <v>0.2453944444444446</v>
      </c>
      <c r="E36" s="251" t="s">
        <v>1</v>
      </c>
      <c r="F36" s="254">
        <v>0.28706111111111093</v>
      </c>
      <c r="G36" s="251" t="s">
        <v>1</v>
      </c>
      <c r="H36" s="254">
        <v>0.3259666666666665</v>
      </c>
      <c r="I36" s="339" t="s">
        <v>546</v>
      </c>
      <c r="J36" s="254">
        <v>0.34679999999999983</v>
      </c>
      <c r="K36" s="251" t="s">
        <v>472</v>
      </c>
      <c r="L36" s="254">
        <v>0.36763333333333315</v>
      </c>
      <c r="M36" s="339" t="s">
        <v>546</v>
      </c>
      <c r="N36" s="254">
        <v>0.40929999999999983</v>
      </c>
      <c r="O36" s="251" t="s">
        <v>546</v>
      </c>
      <c r="P36" s="254">
        <v>0.44054999999999983</v>
      </c>
      <c r="Q36" s="251" t="s">
        <v>1</v>
      </c>
      <c r="R36" s="445">
        <v>0.4544388888888887</v>
      </c>
      <c r="S36" s="445">
        <v>0.4961055555555554</v>
      </c>
      <c r="T36" s="445">
        <v>0.5377722222222221</v>
      </c>
      <c r="U36" s="445">
        <v>0.5794388888888888</v>
      </c>
      <c r="V36" s="445">
        <v>0.6211055555555555</v>
      </c>
      <c r="W36" s="254">
        <v>0.6419388888888888</v>
      </c>
      <c r="X36" s="251" t="s">
        <v>472</v>
      </c>
      <c r="Y36" s="445">
        <v>0.6627722222222221</v>
      </c>
      <c r="Z36" s="445">
        <v>0.7148555555555554</v>
      </c>
      <c r="AA36" s="445">
        <v>0.769011111111111</v>
      </c>
      <c r="AB36" s="254">
        <v>0.8106777777777776</v>
      </c>
      <c r="AC36" s="449" t="s">
        <v>547</v>
      </c>
      <c r="AD36" s="440">
        <v>0.8662333333333331</v>
      </c>
      <c r="AE36" s="453" t="s">
        <v>548</v>
      </c>
      <c r="AF36" s="252">
        <v>0.9085722222222223</v>
      </c>
      <c r="AG36" s="399" t="s">
        <v>552</v>
      </c>
    </row>
    <row r="37" ht="7.5" customHeight="1"/>
    <row r="38" spans="3:4" ht="12.75">
      <c r="C38" s="334" t="s">
        <v>571</v>
      </c>
      <c r="D38" s="24"/>
    </row>
    <row r="39" spans="3:4" ht="12.75">
      <c r="C39" s="10" t="s">
        <v>570</v>
      </c>
      <c r="D39" s="24"/>
    </row>
    <row r="40" spans="3:21" ht="14.25">
      <c r="C40" s="393" t="s">
        <v>525</v>
      </c>
      <c r="D40" s="24"/>
      <c r="E40" s="395"/>
      <c r="F40" s="394"/>
      <c r="G40" s="395"/>
      <c r="H40" s="395"/>
      <c r="I40" s="395"/>
      <c r="J40" s="396"/>
      <c r="K40" s="397"/>
      <c r="L40" s="396"/>
      <c r="M40" s="396"/>
      <c r="N40" s="396"/>
      <c r="O40" s="397"/>
      <c r="P40" s="396"/>
      <c r="Q40" s="395"/>
      <c r="R40" s="447"/>
      <c r="S40" s="447"/>
      <c r="T40" s="447"/>
      <c r="U40" s="447"/>
    </row>
    <row r="41" spans="3:21" ht="14.25">
      <c r="C41" s="393" t="s">
        <v>526</v>
      </c>
      <c r="D41" s="24"/>
      <c r="E41" s="395"/>
      <c r="F41" s="394"/>
      <c r="G41" s="395"/>
      <c r="H41" s="395"/>
      <c r="I41" s="395"/>
      <c r="J41" s="396"/>
      <c r="K41" s="397"/>
      <c r="L41" s="396"/>
      <c r="M41" s="396"/>
      <c r="N41" s="396"/>
      <c r="O41" s="397"/>
      <c r="P41" s="396"/>
      <c r="Q41" s="395"/>
      <c r="R41" s="447"/>
      <c r="S41" s="447"/>
      <c r="T41" s="447"/>
      <c r="U41" s="447"/>
    </row>
    <row r="42" spans="3:34" ht="12.75">
      <c r="C42" s="9" t="s">
        <v>549</v>
      </c>
      <c r="D42" s="24"/>
      <c r="E42" s="10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9"/>
      <c r="R42" s="15"/>
      <c r="S42" s="448"/>
      <c r="T42" s="448"/>
      <c r="U42" s="448"/>
      <c r="V42" s="364"/>
      <c r="W42" s="67"/>
      <c r="X42" s="67"/>
      <c r="Y42" s="364"/>
      <c r="Z42" s="364"/>
      <c r="AA42" s="364"/>
      <c r="AB42" s="67"/>
      <c r="AC42" s="264"/>
      <c r="AD42" s="67"/>
      <c r="AE42" s="264"/>
      <c r="AF42" s="67"/>
      <c r="AG42" s="67"/>
      <c r="AH42" s="67"/>
    </row>
    <row r="43" spans="3:21" ht="12.75">
      <c r="C43" s="9" t="s">
        <v>550</v>
      </c>
      <c r="D43" s="24"/>
      <c r="E43" s="10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5"/>
      <c r="S43" s="447"/>
      <c r="T43" s="447"/>
      <c r="U43" s="447"/>
    </row>
    <row r="44" spans="3:21" ht="12.75">
      <c r="C44" s="9" t="s">
        <v>551</v>
      </c>
      <c r="D44" s="24"/>
      <c r="E44" s="10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9"/>
      <c r="R44" s="15"/>
      <c r="S44" s="447"/>
      <c r="T44" s="447"/>
      <c r="U44" s="447"/>
    </row>
    <row r="69" ht="4.5" customHeight="1"/>
  </sheetData>
  <sheetProtection/>
  <mergeCells count="4">
    <mergeCell ref="D6:AG6"/>
    <mergeCell ref="A5:B5"/>
    <mergeCell ref="A3:AI3"/>
    <mergeCell ref="A4:AI4"/>
  </mergeCells>
  <printOptions/>
  <pageMargins left="0.34" right="0.29" top="0.32" bottom="0.45" header="0.09861111111111112" footer="0.09861111111111112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zoomScalePageLayoutView="0" workbookViewId="0" topLeftCell="A1">
      <pane xSplit="3" ySplit="6" topLeftCell="AL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G1" sqref="BG1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5.421875" style="9" customWidth="1"/>
    <col min="4" max="4" width="6.140625" style="4" customWidth="1"/>
    <col min="5" max="5" width="2.7109375" style="10" customWidth="1"/>
    <col min="6" max="6" width="6.140625" style="4" customWidth="1"/>
    <col min="7" max="7" width="2.7109375" style="10" customWidth="1"/>
    <col min="8" max="8" width="6.140625" style="4" customWidth="1"/>
    <col min="9" max="9" width="2.7109375" style="10" customWidth="1"/>
    <col min="10" max="10" width="6.140625" style="9" customWidth="1"/>
    <col min="11" max="11" width="2.421875" style="9" customWidth="1"/>
    <col min="12" max="12" width="7.140625" style="4" customWidth="1"/>
    <col min="13" max="13" width="2.7109375" style="10" customWidth="1"/>
    <col min="14" max="14" width="6.140625" style="9" customWidth="1"/>
    <col min="15" max="15" width="6.140625" style="4" customWidth="1"/>
    <col min="16" max="16" width="2.7109375" style="10" customWidth="1"/>
    <col min="17" max="17" width="6.140625" style="4" customWidth="1"/>
    <col min="18" max="18" width="3.7109375" style="10" customWidth="1"/>
    <col min="19" max="19" width="6.140625" style="4" customWidth="1"/>
    <col min="20" max="20" width="3.7109375" style="10" customWidth="1"/>
    <col min="21" max="21" width="6.140625" style="4" customWidth="1"/>
    <col min="22" max="22" width="3.421875" style="10" customWidth="1"/>
    <col min="23" max="24" width="6.140625" style="9" customWidth="1"/>
    <col min="25" max="25" width="2.00390625" style="10" bestFit="1" customWidth="1"/>
    <col min="26" max="26" width="6.140625" style="9" customWidth="1"/>
    <col min="27" max="27" width="6.140625" style="4" customWidth="1"/>
    <col min="28" max="28" width="2.7109375" style="10" customWidth="1"/>
    <col min="29" max="29" width="6.140625" style="9" customWidth="1"/>
    <col min="30" max="30" width="2.00390625" style="9" bestFit="1" customWidth="1"/>
    <col min="31" max="31" width="6.140625" style="4" customWidth="1"/>
    <col min="32" max="32" width="2.7109375" style="10" customWidth="1"/>
    <col min="33" max="33" width="6.140625" style="9" customWidth="1"/>
    <col min="34" max="34" width="2.7109375" style="9" customWidth="1"/>
    <col min="35" max="35" width="6.140625" style="4" customWidth="1"/>
    <col min="36" max="36" width="2.7109375" style="10" customWidth="1"/>
    <col min="37" max="37" width="6.140625" style="9" customWidth="1"/>
    <col min="38" max="38" width="6.140625" style="4" customWidth="1"/>
    <col min="39" max="39" width="2.7109375" style="10" customWidth="1"/>
    <col min="40" max="40" width="6.140625" style="9" customWidth="1"/>
    <col min="41" max="41" width="6.140625" style="4" customWidth="1"/>
    <col min="42" max="42" width="2.7109375" style="10" customWidth="1"/>
    <col min="43" max="43" width="6.140625" style="9" customWidth="1"/>
    <col min="44" max="44" width="6.140625" style="4" customWidth="1"/>
    <col min="45" max="45" width="2.7109375" style="10" customWidth="1"/>
    <col min="46" max="46" width="6.140625" style="9" customWidth="1"/>
    <col min="47" max="47" width="6.140625" style="4" customWidth="1"/>
    <col min="48" max="48" width="2.7109375" style="10" customWidth="1"/>
    <col min="49" max="49" width="6.140625" style="9" customWidth="1"/>
    <col min="50" max="50" width="2.57421875" style="9" customWidth="1"/>
    <col min="51" max="51" width="6.140625" style="4" customWidth="1"/>
    <col min="52" max="52" width="2.7109375" style="9" customWidth="1"/>
    <col min="53" max="53" width="6.140625" style="4" customWidth="1"/>
    <col min="54" max="54" width="3.140625" style="10" customWidth="1"/>
    <col min="55" max="55" width="6.140625" style="4" customWidth="1"/>
    <col min="56" max="56" width="3.28125" style="10" customWidth="1"/>
    <col min="57" max="57" width="6.140625" style="9" customWidth="1"/>
    <col min="58" max="58" width="3.28125" style="9" customWidth="1"/>
    <col min="59" max="59" width="6.140625" style="9" customWidth="1"/>
    <col min="60" max="60" width="3.57421875" style="9" customWidth="1"/>
    <col min="61" max="16384" width="9.00390625" style="9" customWidth="1"/>
  </cols>
  <sheetData>
    <row r="1" ht="12.75">
      <c r="BH1" s="4" t="s">
        <v>611</v>
      </c>
    </row>
    <row r="3" spans="1:60" ht="19.5">
      <c r="A3" s="995" t="s">
        <v>601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  <c r="BB3" s="995"/>
      <c r="BC3" s="995"/>
      <c r="BD3" s="995"/>
      <c r="BE3" s="995"/>
      <c r="BF3" s="995"/>
      <c r="BG3" s="995"/>
      <c r="BH3" s="995"/>
    </row>
    <row r="4" spans="1:60" ht="19.5">
      <c r="A4" s="995" t="s">
        <v>602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  <c r="BB4" s="995"/>
      <c r="BC4" s="995"/>
      <c r="BD4" s="995"/>
      <c r="BE4" s="995"/>
      <c r="BF4" s="995"/>
      <c r="BG4" s="995"/>
      <c r="BH4" s="995"/>
    </row>
    <row r="5" spans="1:4" ht="12" customHeight="1" thickBot="1">
      <c r="A5" s="991" t="s">
        <v>545</v>
      </c>
      <c r="B5" s="991"/>
      <c r="C5" s="3"/>
      <c r="D5" s="3"/>
    </row>
    <row r="6" spans="1:60" ht="28.5" customHeight="1" thickBot="1">
      <c r="A6" s="322" t="s">
        <v>544</v>
      </c>
      <c r="B6" s="323" t="s">
        <v>543</v>
      </c>
      <c r="C6" s="582" t="s">
        <v>578</v>
      </c>
      <c r="D6" s="997" t="s">
        <v>579</v>
      </c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8"/>
      <c r="AO6" s="998"/>
      <c r="AP6" s="998"/>
      <c r="AQ6" s="998"/>
      <c r="AR6" s="998"/>
      <c r="AS6" s="998"/>
      <c r="AT6" s="998"/>
      <c r="AU6" s="998"/>
      <c r="AV6" s="998"/>
      <c r="AW6" s="998"/>
      <c r="AX6" s="998"/>
      <c r="AY6" s="998"/>
      <c r="AZ6" s="998"/>
      <c r="BA6" s="998"/>
      <c r="BB6" s="998"/>
      <c r="BC6" s="998"/>
      <c r="BD6" s="998"/>
      <c r="BE6" s="998"/>
      <c r="BF6" s="998"/>
      <c r="BG6" s="998"/>
      <c r="BH6" s="999"/>
    </row>
    <row r="7" spans="1:60" s="59" customFormat="1" ht="13.5" thickBot="1">
      <c r="A7" s="59">
        <v>0</v>
      </c>
      <c r="C7" s="187" t="s">
        <v>520</v>
      </c>
      <c r="D7" s="244"/>
      <c r="E7" s="245"/>
      <c r="F7" s="190">
        <v>0.21875</v>
      </c>
      <c r="G7" s="245" t="s">
        <v>1</v>
      </c>
      <c r="H7" s="190"/>
      <c r="I7" s="245"/>
      <c r="J7" s="190">
        <v>0.2569444444444445</v>
      </c>
      <c r="K7" s="245" t="s">
        <v>546</v>
      </c>
      <c r="L7" s="190">
        <v>0.29166666666666663</v>
      </c>
      <c r="M7" s="245" t="s">
        <v>1</v>
      </c>
      <c r="N7" s="246">
        <v>0.3055555555555555</v>
      </c>
      <c r="O7" s="190">
        <v>0.3333333333333333</v>
      </c>
      <c r="P7" s="245" t="s">
        <v>1</v>
      </c>
      <c r="Q7" s="190">
        <v>0.3472222222222222</v>
      </c>
      <c r="R7" s="245" t="s">
        <v>30</v>
      </c>
      <c r="S7" s="190">
        <v>0.375</v>
      </c>
      <c r="T7" s="245" t="s">
        <v>31</v>
      </c>
      <c r="U7" s="190">
        <v>0.3923611111111111</v>
      </c>
      <c r="V7" s="245" t="s">
        <v>1</v>
      </c>
      <c r="W7" s="246">
        <v>0.41666666666666663</v>
      </c>
      <c r="X7" s="288">
        <v>0.4583333333333333</v>
      </c>
      <c r="Y7" s="245"/>
      <c r="Z7" s="246"/>
      <c r="AA7" s="190"/>
      <c r="AB7" s="245"/>
      <c r="AC7" s="288">
        <v>0.5</v>
      </c>
      <c r="AD7" s="327"/>
      <c r="AE7" s="190"/>
      <c r="AF7" s="245"/>
      <c r="AG7" s="190">
        <v>0.5381944444444444</v>
      </c>
      <c r="AH7" s="189" t="s">
        <v>1</v>
      </c>
      <c r="AI7" s="190">
        <v>0.5555555555555555</v>
      </c>
      <c r="AJ7" s="245" t="s">
        <v>1</v>
      </c>
      <c r="AK7" s="246">
        <v>0.579861111111111</v>
      </c>
      <c r="AL7" s="190">
        <v>0.6006944444444444</v>
      </c>
      <c r="AM7" s="245" t="s">
        <v>1</v>
      </c>
      <c r="AN7" s="246">
        <v>0.625</v>
      </c>
      <c r="AO7" s="190">
        <v>0.6458333333333334</v>
      </c>
      <c r="AP7" s="245" t="s">
        <v>1</v>
      </c>
      <c r="AQ7" s="246">
        <v>0.6701388888888888</v>
      </c>
      <c r="AR7" s="190">
        <v>0.6875</v>
      </c>
      <c r="AS7" s="245" t="s">
        <v>1</v>
      </c>
      <c r="AT7" s="246">
        <v>0.7118055555555555</v>
      </c>
      <c r="AU7" s="190">
        <v>0.7395833333333333</v>
      </c>
      <c r="AV7" s="245" t="s">
        <v>1</v>
      </c>
      <c r="AW7" s="288">
        <v>0.7638888888888888</v>
      </c>
      <c r="AX7" s="189" t="s">
        <v>546</v>
      </c>
      <c r="AY7" s="190">
        <v>0.798611111111111</v>
      </c>
      <c r="AZ7" s="189" t="s">
        <v>1</v>
      </c>
      <c r="BA7" s="190">
        <v>0.8402777777777777</v>
      </c>
      <c r="BB7" s="245" t="s">
        <v>548</v>
      </c>
      <c r="BC7" s="464"/>
      <c r="BD7" s="465"/>
      <c r="BE7" s="193">
        <v>0.8958333333333334</v>
      </c>
      <c r="BF7" s="194" t="s">
        <v>548</v>
      </c>
      <c r="BG7" s="193">
        <v>0.9381944444444444</v>
      </c>
      <c r="BH7" s="278" t="s">
        <v>552</v>
      </c>
    </row>
    <row r="8" spans="1:60" ht="12.75">
      <c r="A8" s="9">
        <v>1500</v>
      </c>
      <c r="B8" s="9">
        <v>1500</v>
      </c>
      <c r="C8" s="186" t="s">
        <v>519</v>
      </c>
      <c r="D8" s="242"/>
      <c r="E8" s="17"/>
      <c r="F8" s="8">
        <v>0.22015</v>
      </c>
      <c r="G8" s="17" t="s">
        <v>32</v>
      </c>
      <c r="H8" s="8"/>
      <c r="I8" s="17"/>
      <c r="J8" s="8">
        <v>0.2583444444444445</v>
      </c>
      <c r="K8" s="17" t="s">
        <v>546</v>
      </c>
      <c r="L8" s="8">
        <v>0.29306666666666664</v>
      </c>
      <c r="M8" s="17" t="s">
        <v>33</v>
      </c>
      <c r="N8" s="243">
        <v>0.30695555555555554</v>
      </c>
      <c r="O8" s="8">
        <v>0.3347333333333333</v>
      </c>
      <c r="P8" s="17" t="s">
        <v>34</v>
      </c>
      <c r="Q8" s="8">
        <v>0.3486222222222222</v>
      </c>
      <c r="R8" s="17" t="s">
        <v>35</v>
      </c>
      <c r="S8" s="8">
        <v>0.3764</v>
      </c>
      <c r="T8" s="17" t="s">
        <v>36</v>
      </c>
      <c r="U8" s="8">
        <v>0.3937611111111111</v>
      </c>
      <c r="V8" s="17" t="s">
        <v>37</v>
      </c>
      <c r="W8" s="243">
        <v>0.41806666666666664</v>
      </c>
      <c r="X8" s="330">
        <v>0.4597333333333333</v>
      </c>
      <c r="Y8" s="17"/>
      <c r="Z8" s="243"/>
      <c r="AA8" s="8"/>
      <c r="AB8" s="17"/>
      <c r="AC8" s="330">
        <v>0.5014</v>
      </c>
      <c r="AD8" s="31"/>
      <c r="AE8" s="8"/>
      <c r="AF8" s="17"/>
      <c r="AG8" s="8">
        <v>0.5395944444444444</v>
      </c>
      <c r="AH8" s="26" t="s">
        <v>38</v>
      </c>
      <c r="AI8" s="8">
        <v>0.5569555555555554</v>
      </c>
      <c r="AJ8" s="17" t="s">
        <v>39</v>
      </c>
      <c r="AK8" s="243">
        <v>0.581261111111111</v>
      </c>
      <c r="AL8" s="8">
        <v>0.6020944444444444</v>
      </c>
      <c r="AM8" s="17" t="s">
        <v>40</v>
      </c>
      <c r="AN8" s="243">
        <v>0.6264</v>
      </c>
      <c r="AO8" s="8">
        <v>0.6472333333333333</v>
      </c>
      <c r="AP8" s="17" t="s">
        <v>41</v>
      </c>
      <c r="AQ8" s="243">
        <v>0.6715388888888888</v>
      </c>
      <c r="AR8" s="8">
        <v>0.6889</v>
      </c>
      <c r="AS8" s="17" t="s">
        <v>42</v>
      </c>
      <c r="AT8" s="243">
        <v>0.7132055555555554</v>
      </c>
      <c r="AU8" s="8">
        <v>0.7409833333333332</v>
      </c>
      <c r="AV8" s="17" t="s">
        <v>43</v>
      </c>
      <c r="AW8" s="330">
        <v>0.7652888888888888</v>
      </c>
      <c r="AX8" s="28" t="s">
        <v>546</v>
      </c>
      <c r="AY8" s="8">
        <v>0.800011111111111</v>
      </c>
      <c r="AZ8" s="28" t="s">
        <v>44</v>
      </c>
      <c r="BA8" s="8">
        <v>0.8416777777777776</v>
      </c>
      <c r="BB8" s="17" t="s">
        <v>548</v>
      </c>
      <c r="BC8" s="8"/>
      <c r="BD8" s="17"/>
      <c r="BE8" s="460">
        <v>0.8972333333333333</v>
      </c>
      <c r="BF8" s="466" t="s">
        <v>548</v>
      </c>
      <c r="BG8" s="13">
        <v>0.9388944444444445</v>
      </c>
      <c r="BH8" s="280" t="s">
        <v>552</v>
      </c>
    </row>
    <row r="9" spans="1:60" ht="12.75">
      <c r="A9" s="9">
        <v>800</v>
      </c>
      <c r="B9" s="9">
        <v>2300</v>
      </c>
      <c r="C9" s="184" t="s">
        <v>516</v>
      </c>
      <c r="D9" s="242"/>
      <c r="E9" s="17"/>
      <c r="F9" s="8">
        <v>0.22155000000000002</v>
      </c>
      <c r="G9" s="17" t="s">
        <v>45</v>
      </c>
      <c r="H9" s="8"/>
      <c r="I9" s="17"/>
      <c r="J9" s="462">
        <v>0.2597444444444445</v>
      </c>
      <c r="K9" s="17" t="s">
        <v>546</v>
      </c>
      <c r="L9" s="8">
        <v>0.29446666666666665</v>
      </c>
      <c r="M9" s="17" t="s">
        <v>46</v>
      </c>
      <c r="N9" s="16">
        <v>0.30835555555555555</v>
      </c>
      <c r="O9" s="8">
        <v>0.33613333333333334</v>
      </c>
      <c r="P9" s="17" t="s">
        <v>47</v>
      </c>
      <c r="Q9" s="8">
        <v>0.35002222222222223</v>
      </c>
      <c r="R9" s="17" t="s">
        <v>48</v>
      </c>
      <c r="S9" s="8">
        <v>0.3778</v>
      </c>
      <c r="T9" s="17" t="s">
        <v>49</v>
      </c>
      <c r="U9" s="8">
        <v>0.39516111111111113</v>
      </c>
      <c r="V9" s="17" t="s">
        <v>50</v>
      </c>
      <c r="W9" s="16">
        <v>0.41946666666666665</v>
      </c>
      <c r="X9" s="398">
        <v>0.46113333333333334</v>
      </c>
      <c r="Y9" s="463"/>
      <c r="Z9" s="16"/>
      <c r="AA9" s="8"/>
      <c r="AB9" s="17"/>
      <c r="AC9" s="398">
        <v>0.5027999999999999</v>
      </c>
      <c r="AD9" s="31"/>
      <c r="AE9" s="8"/>
      <c r="AF9" s="17"/>
      <c r="AG9" s="8">
        <v>0.5409944444444443</v>
      </c>
      <c r="AH9" s="26" t="s">
        <v>51</v>
      </c>
      <c r="AI9" s="8">
        <v>0.5583555555555554</v>
      </c>
      <c r="AJ9" s="17" t="s">
        <v>52</v>
      </c>
      <c r="AK9" s="16">
        <v>0.582661111111111</v>
      </c>
      <c r="AL9" s="8">
        <v>0.6034944444444443</v>
      </c>
      <c r="AM9" s="17" t="s">
        <v>53</v>
      </c>
      <c r="AN9" s="16">
        <v>0.6277999999999999</v>
      </c>
      <c r="AO9" s="8">
        <v>0.6486333333333333</v>
      </c>
      <c r="AP9" s="17" t="s">
        <v>54</v>
      </c>
      <c r="AQ9" s="16">
        <v>0.6729388888888888</v>
      </c>
      <c r="AR9" s="8">
        <v>0.6902999999999999</v>
      </c>
      <c r="AS9" s="17" t="s">
        <v>55</v>
      </c>
      <c r="AT9" s="16">
        <v>0.7146055555555554</v>
      </c>
      <c r="AU9" s="8">
        <v>0.7423833333333332</v>
      </c>
      <c r="AV9" s="17" t="s">
        <v>56</v>
      </c>
      <c r="AW9" s="398">
        <v>0.7666888888888888</v>
      </c>
      <c r="AX9" s="28" t="s">
        <v>546</v>
      </c>
      <c r="AY9" s="8">
        <v>0.801411111111111</v>
      </c>
      <c r="AZ9" s="28" t="s">
        <v>57</v>
      </c>
      <c r="BA9" s="462">
        <v>0.8430777777777776</v>
      </c>
      <c r="BB9" s="463" t="s">
        <v>548</v>
      </c>
      <c r="BC9" s="462"/>
      <c r="BD9" s="17"/>
      <c r="BE9" s="458">
        <v>0.8986333333333333</v>
      </c>
      <c r="BF9" s="466" t="s">
        <v>548</v>
      </c>
      <c r="BG9" s="13">
        <v>0.9395944444444445</v>
      </c>
      <c r="BH9" s="280" t="s">
        <v>552</v>
      </c>
    </row>
    <row r="10" spans="1:60" ht="13.5" thickBot="1">
      <c r="A10" s="9">
        <v>1100</v>
      </c>
      <c r="B10" s="9">
        <v>3400</v>
      </c>
      <c r="C10" s="184" t="s">
        <v>58</v>
      </c>
      <c r="D10" s="242"/>
      <c r="E10" s="17"/>
      <c r="F10" s="8">
        <v>0.22295000000000004</v>
      </c>
      <c r="G10" s="17" t="s">
        <v>59</v>
      </c>
      <c r="H10" s="8"/>
      <c r="I10" s="17"/>
      <c r="J10" s="462">
        <v>0.2611444444444445</v>
      </c>
      <c r="K10" s="17" t="s">
        <v>546</v>
      </c>
      <c r="L10" s="8">
        <v>0.29586666666666667</v>
      </c>
      <c r="M10" s="17" t="s">
        <v>60</v>
      </c>
      <c r="N10" s="16">
        <v>0.30975555555555556</v>
      </c>
      <c r="O10" s="8">
        <v>0.33753333333333335</v>
      </c>
      <c r="P10" s="17" t="s">
        <v>61</v>
      </c>
      <c r="Q10" s="8">
        <v>0.35142222222222225</v>
      </c>
      <c r="R10" s="17" t="s">
        <v>62</v>
      </c>
      <c r="S10" s="8">
        <v>0.37920000000000004</v>
      </c>
      <c r="T10" s="17" t="s">
        <v>63</v>
      </c>
      <c r="U10" s="8">
        <v>0.39656111111111114</v>
      </c>
      <c r="V10" s="17" t="s">
        <v>64</v>
      </c>
      <c r="W10" s="16">
        <v>0.42086666666666667</v>
      </c>
      <c r="X10" s="398">
        <v>0.46253333333333335</v>
      </c>
      <c r="Y10" s="463"/>
      <c r="Z10" s="16"/>
      <c r="AA10" s="8"/>
      <c r="AB10" s="17"/>
      <c r="AC10" s="398">
        <v>0.5041999999999999</v>
      </c>
      <c r="AD10" s="31"/>
      <c r="AE10" s="8"/>
      <c r="AF10" s="17"/>
      <c r="AG10" s="8">
        <v>0.5423944444444443</v>
      </c>
      <c r="AH10" s="26" t="s">
        <v>65</v>
      </c>
      <c r="AI10" s="8">
        <v>0.5597555555555553</v>
      </c>
      <c r="AJ10" s="17" t="s">
        <v>66</v>
      </c>
      <c r="AK10" s="16">
        <v>0.5840611111111109</v>
      </c>
      <c r="AL10" s="8">
        <v>0.6048944444444443</v>
      </c>
      <c r="AM10" s="17" t="s">
        <v>67</v>
      </c>
      <c r="AN10" s="16">
        <v>0.6291999999999999</v>
      </c>
      <c r="AO10" s="8">
        <v>0.6500333333333332</v>
      </c>
      <c r="AP10" s="17" t="s">
        <v>68</v>
      </c>
      <c r="AQ10" s="16">
        <v>0.6743388888888887</v>
      </c>
      <c r="AR10" s="8">
        <v>0.6916999999999999</v>
      </c>
      <c r="AS10" s="17" t="s">
        <v>69</v>
      </c>
      <c r="AT10" s="16">
        <v>0.7160055555555553</v>
      </c>
      <c r="AU10" s="8">
        <v>0.7437833333333331</v>
      </c>
      <c r="AV10" s="17" t="s">
        <v>70</v>
      </c>
      <c r="AW10" s="398">
        <v>0.7680888888888887</v>
      </c>
      <c r="AX10" s="28" t="s">
        <v>546</v>
      </c>
      <c r="AY10" s="8">
        <v>0.8028111111111109</v>
      </c>
      <c r="AZ10" s="28" t="s">
        <v>71</v>
      </c>
      <c r="BA10" s="462">
        <v>0.8444777777777775</v>
      </c>
      <c r="BB10" s="463" t="s">
        <v>548</v>
      </c>
      <c r="BC10" s="462"/>
      <c r="BD10" s="17"/>
      <c r="BE10" s="459">
        <v>0.9000333333333332</v>
      </c>
      <c r="BF10" s="466" t="s">
        <v>548</v>
      </c>
      <c r="BG10" s="13">
        <v>0.9402944444444445</v>
      </c>
      <c r="BH10" s="467" t="s">
        <v>552</v>
      </c>
    </row>
    <row r="11" spans="1:60" ht="13.5" thickBot="1">
      <c r="A11" s="9">
        <v>800</v>
      </c>
      <c r="B11" s="9">
        <v>4200</v>
      </c>
      <c r="C11" s="187" t="s">
        <v>72</v>
      </c>
      <c r="D11" s="244"/>
      <c r="E11" s="245"/>
      <c r="F11" s="190">
        <v>0.22365000000000004</v>
      </c>
      <c r="G11" s="245" t="s">
        <v>73</v>
      </c>
      <c r="H11" s="190"/>
      <c r="I11" s="245"/>
      <c r="J11" s="190">
        <v>0.2618444444444445</v>
      </c>
      <c r="K11" s="245" t="s">
        <v>546</v>
      </c>
      <c r="L11" s="190">
        <v>0.29656666666666665</v>
      </c>
      <c r="M11" s="245" t="s">
        <v>74</v>
      </c>
      <c r="N11" s="246">
        <v>0.31045555555555554</v>
      </c>
      <c r="O11" s="190">
        <v>0.33823333333333333</v>
      </c>
      <c r="P11" s="245" t="s">
        <v>75</v>
      </c>
      <c r="Q11" s="190">
        <v>0.3521222222222222</v>
      </c>
      <c r="R11" s="245" t="s">
        <v>76</v>
      </c>
      <c r="S11" s="190">
        <v>0.3799</v>
      </c>
      <c r="T11" s="245" t="s">
        <v>77</v>
      </c>
      <c r="U11" s="190">
        <v>0.3972611111111111</v>
      </c>
      <c r="V11" s="245" t="s">
        <v>78</v>
      </c>
      <c r="W11" s="246">
        <v>0.42156666666666665</v>
      </c>
      <c r="X11" s="288">
        <v>0.46323333333333333</v>
      </c>
      <c r="Y11" s="245"/>
      <c r="Z11" s="246"/>
      <c r="AA11" s="190"/>
      <c r="AB11" s="245"/>
      <c r="AC11" s="288">
        <v>0.5048999999999999</v>
      </c>
      <c r="AD11" s="327"/>
      <c r="AE11" s="190"/>
      <c r="AF11" s="245"/>
      <c r="AG11" s="190">
        <v>0.5430944444444443</v>
      </c>
      <c r="AH11" s="189" t="s">
        <v>79</v>
      </c>
      <c r="AI11" s="190">
        <v>0.5604555555555554</v>
      </c>
      <c r="AJ11" s="245" t="s">
        <v>80</v>
      </c>
      <c r="AK11" s="246">
        <v>0.584761111111111</v>
      </c>
      <c r="AL11" s="190">
        <v>0.6055944444444443</v>
      </c>
      <c r="AM11" s="245" t="s">
        <v>81</v>
      </c>
      <c r="AN11" s="246">
        <v>0.6298999999999999</v>
      </c>
      <c r="AO11" s="190">
        <v>0.6507333333333333</v>
      </c>
      <c r="AP11" s="245" t="s">
        <v>82</v>
      </c>
      <c r="AQ11" s="246">
        <v>0.6750388888888887</v>
      </c>
      <c r="AR11" s="190">
        <v>0.6923999999999999</v>
      </c>
      <c r="AS11" s="245" t="s">
        <v>83</v>
      </c>
      <c r="AT11" s="246">
        <v>0.7167055555555554</v>
      </c>
      <c r="AU11" s="190">
        <v>0.7444833333333332</v>
      </c>
      <c r="AV11" s="245" t="s">
        <v>84</v>
      </c>
      <c r="AW11" s="288">
        <v>0.7687888888888887</v>
      </c>
      <c r="AX11" s="189" t="s">
        <v>546</v>
      </c>
      <c r="AY11" s="190">
        <v>0.803511111111111</v>
      </c>
      <c r="AZ11" s="189" t="s">
        <v>85</v>
      </c>
      <c r="BA11" s="190">
        <v>0.8451777777777776</v>
      </c>
      <c r="BB11" s="245" t="s">
        <v>548</v>
      </c>
      <c r="BC11" s="464"/>
      <c r="BD11" s="465"/>
      <c r="BE11" s="193">
        <v>0.9007333333333333</v>
      </c>
      <c r="BF11" s="194" t="s">
        <v>548</v>
      </c>
      <c r="BG11" s="193">
        <v>0.9409944444444446</v>
      </c>
      <c r="BH11" s="468" t="s">
        <v>552</v>
      </c>
    </row>
    <row r="12" spans="1:60" ht="12.75">
      <c r="A12" s="9">
        <v>700</v>
      </c>
      <c r="B12" s="9">
        <v>4900</v>
      </c>
      <c r="C12" s="184" t="s">
        <v>86</v>
      </c>
      <c r="D12" s="242"/>
      <c r="E12" s="17"/>
      <c r="F12" s="8">
        <v>0.22505000000000006</v>
      </c>
      <c r="G12" s="17" t="s">
        <v>87</v>
      </c>
      <c r="H12" s="8"/>
      <c r="I12" s="17"/>
      <c r="J12" s="462">
        <v>0.2632444444444445</v>
      </c>
      <c r="K12" s="17" t="s">
        <v>546</v>
      </c>
      <c r="L12" s="8">
        <v>0.29796666666666666</v>
      </c>
      <c r="M12" s="17" t="s">
        <v>88</v>
      </c>
      <c r="N12" s="16">
        <v>0.31185555555555555</v>
      </c>
      <c r="O12" s="8">
        <v>0.33963333333333334</v>
      </c>
      <c r="P12" s="17" t="s">
        <v>89</v>
      </c>
      <c r="Q12" s="8">
        <v>0.35352222222222224</v>
      </c>
      <c r="R12" s="17" t="s">
        <v>90</v>
      </c>
      <c r="S12" s="8">
        <v>0.38130000000000003</v>
      </c>
      <c r="T12" s="17" t="s">
        <v>91</v>
      </c>
      <c r="U12" s="8">
        <v>0.39866111111111113</v>
      </c>
      <c r="V12" s="17" t="s">
        <v>92</v>
      </c>
      <c r="W12" s="16">
        <v>0.42296666666666666</v>
      </c>
      <c r="X12" s="398">
        <v>0.46463333333333334</v>
      </c>
      <c r="Y12" s="463"/>
      <c r="Z12" s="16"/>
      <c r="AA12" s="8"/>
      <c r="AB12" s="17"/>
      <c r="AC12" s="398">
        <v>0.5062999999999999</v>
      </c>
      <c r="AD12" s="31"/>
      <c r="AE12" s="8"/>
      <c r="AF12" s="17"/>
      <c r="AG12" s="8">
        <v>0.5444944444444443</v>
      </c>
      <c r="AH12" s="26" t="s">
        <v>93</v>
      </c>
      <c r="AI12" s="8">
        <v>0.5618555555555553</v>
      </c>
      <c r="AJ12" s="17" t="s">
        <v>94</v>
      </c>
      <c r="AK12" s="16">
        <v>0.5861611111111109</v>
      </c>
      <c r="AL12" s="8">
        <v>0.6069944444444443</v>
      </c>
      <c r="AM12" s="17" t="s">
        <v>95</v>
      </c>
      <c r="AN12" s="16">
        <v>0.6312999999999999</v>
      </c>
      <c r="AO12" s="8">
        <v>0.6521333333333332</v>
      </c>
      <c r="AP12" s="17" t="s">
        <v>96</v>
      </c>
      <c r="AQ12" s="16">
        <v>0.6764388888888887</v>
      </c>
      <c r="AR12" s="8">
        <v>0.6937999999999999</v>
      </c>
      <c r="AS12" s="17" t="s">
        <v>97</v>
      </c>
      <c r="AT12" s="16">
        <v>0.7181055555555553</v>
      </c>
      <c r="AU12" s="8">
        <v>0.7458833333333331</v>
      </c>
      <c r="AV12" s="17" t="s">
        <v>98</v>
      </c>
      <c r="AW12" s="398">
        <v>0.7701888888888887</v>
      </c>
      <c r="AX12" s="28" t="s">
        <v>546</v>
      </c>
      <c r="AY12" s="8">
        <v>0.8049111111111109</v>
      </c>
      <c r="AZ12" s="28" t="s">
        <v>99</v>
      </c>
      <c r="BA12" s="462">
        <v>0.8465777777777775</v>
      </c>
      <c r="BB12" s="463" t="s">
        <v>548</v>
      </c>
      <c r="BC12" s="462"/>
      <c r="BD12" s="17"/>
      <c r="BE12" s="460">
        <v>0.9021333333333332</v>
      </c>
      <c r="BF12" s="466" t="s">
        <v>548</v>
      </c>
      <c r="BG12" s="13">
        <v>0.9416944444444446</v>
      </c>
      <c r="BH12" s="280" t="s">
        <v>552</v>
      </c>
    </row>
    <row r="13" spans="1:60" ht="12.75">
      <c r="A13" s="9">
        <v>400</v>
      </c>
      <c r="B13" s="9">
        <v>5300</v>
      </c>
      <c r="C13" s="184" t="s">
        <v>514</v>
      </c>
      <c r="D13" s="242"/>
      <c r="E13" s="17"/>
      <c r="F13" s="8">
        <v>0.22645000000000007</v>
      </c>
      <c r="G13" s="17" t="s">
        <v>100</v>
      </c>
      <c r="H13" s="8"/>
      <c r="I13" s="17"/>
      <c r="J13" s="462">
        <v>0.2646444444444445</v>
      </c>
      <c r="K13" s="17" t="s">
        <v>546</v>
      </c>
      <c r="L13" s="8">
        <v>0.29936666666666667</v>
      </c>
      <c r="M13" s="17" t="s">
        <v>101</v>
      </c>
      <c r="N13" s="16">
        <v>0.31325555555555556</v>
      </c>
      <c r="O13" s="8">
        <v>0.34103333333333335</v>
      </c>
      <c r="P13" s="17" t="s">
        <v>102</v>
      </c>
      <c r="Q13" s="8">
        <v>0.35492222222222225</v>
      </c>
      <c r="R13" s="17" t="s">
        <v>103</v>
      </c>
      <c r="S13" s="8">
        <v>0.38270000000000004</v>
      </c>
      <c r="T13" s="17" t="s">
        <v>104</v>
      </c>
      <c r="U13" s="8">
        <v>0.40006111111111115</v>
      </c>
      <c r="V13" s="17" t="s">
        <v>105</v>
      </c>
      <c r="W13" s="16">
        <v>0.42436666666666667</v>
      </c>
      <c r="X13" s="398">
        <v>0.46603333333333335</v>
      </c>
      <c r="Y13" s="463"/>
      <c r="Z13" s="16"/>
      <c r="AA13" s="8"/>
      <c r="AB13" s="17"/>
      <c r="AC13" s="398">
        <v>0.5076999999999998</v>
      </c>
      <c r="AD13" s="31"/>
      <c r="AE13" s="8"/>
      <c r="AF13" s="17"/>
      <c r="AG13" s="8">
        <v>0.5458944444444442</v>
      </c>
      <c r="AH13" s="26" t="s">
        <v>106</v>
      </c>
      <c r="AI13" s="8">
        <v>0.5632555555555553</v>
      </c>
      <c r="AJ13" s="17" t="s">
        <v>107</v>
      </c>
      <c r="AK13" s="16">
        <v>0.5875611111111109</v>
      </c>
      <c r="AL13" s="8">
        <v>0.6083944444444442</v>
      </c>
      <c r="AM13" s="17" t="s">
        <v>108</v>
      </c>
      <c r="AN13" s="16">
        <v>0.6326999999999998</v>
      </c>
      <c r="AO13" s="8">
        <v>0.6535333333333332</v>
      </c>
      <c r="AP13" s="17" t="s">
        <v>109</v>
      </c>
      <c r="AQ13" s="16">
        <v>0.6778388888888887</v>
      </c>
      <c r="AR13" s="8">
        <v>0.6951999999999998</v>
      </c>
      <c r="AS13" s="17" t="s">
        <v>110</v>
      </c>
      <c r="AT13" s="16">
        <v>0.7195055555555553</v>
      </c>
      <c r="AU13" s="8">
        <v>0.7472833333333331</v>
      </c>
      <c r="AV13" s="17" t="s">
        <v>111</v>
      </c>
      <c r="AW13" s="398">
        <v>0.7715888888888887</v>
      </c>
      <c r="AX13" s="28" t="s">
        <v>546</v>
      </c>
      <c r="AY13" s="8">
        <v>0.8063111111111109</v>
      </c>
      <c r="AZ13" s="28" t="s">
        <v>112</v>
      </c>
      <c r="BA13" s="462">
        <v>0.8479777777777775</v>
      </c>
      <c r="BB13" s="463" t="s">
        <v>548</v>
      </c>
      <c r="BC13" s="462"/>
      <c r="BD13" s="17"/>
      <c r="BE13" s="458">
        <v>0.9035333333333332</v>
      </c>
      <c r="BF13" s="466" t="s">
        <v>548</v>
      </c>
      <c r="BG13" s="13">
        <v>0.9423944444444446</v>
      </c>
      <c r="BH13" s="280" t="s">
        <v>552</v>
      </c>
    </row>
    <row r="14" spans="1:60" ht="12.75">
      <c r="A14" s="9">
        <v>600</v>
      </c>
      <c r="B14" s="9">
        <v>5900</v>
      </c>
      <c r="C14" s="184" t="s">
        <v>515</v>
      </c>
      <c r="D14" s="242"/>
      <c r="E14" s="17"/>
      <c r="F14" s="8">
        <v>0.22715000000000007</v>
      </c>
      <c r="G14" s="17" t="s">
        <v>113</v>
      </c>
      <c r="H14" s="8"/>
      <c r="I14" s="17"/>
      <c r="J14" s="462">
        <v>0.2653444444444445</v>
      </c>
      <c r="K14" s="17" t="s">
        <v>546</v>
      </c>
      <c r="L14" s="8">
        <v>0.30006666666666665</v>
      </c>
      <c r="M14" s="17" t="s">
        <v>114</v>
      </c>
      <c r="N14" s="16">
        <v>0.31395555555555554</v>
      </c>
      <c r="O14" s="8">
        <v>0.34173333333333333</v>
      </c>
      <c r="P14" s="17" t="s">
        <v>115</v>
      </c>
      <c r="Q14" s="8">
        <v>0.35562222222222223</v>
      </c>
      <c r="R14" s="17" t="s">
        <v>116</v>
      </c>
      <c r="S14" s="8">
        <v>0.3834</v>
      </c>
      <c r="T14" s="17" t="s">
        <v>117</v>
      </c>
      <c r="U14" s="8">
        <v>0.4007611111111111</v>
      </c>
      <c r="V14" s="17" t="s">
        <v>118</v>
      </c>
      <c r="W14" s="16">
        <v>0.42506666666666665</v>
      </c>
      <c r="X14" s="398">
        <v>0.46673333333333333</v>
      </c>
      <c r="Y14" s="463"/>
      <c r="Z14" s="16"/>
      <c r="AA14" s="8"/>
      <c r="AB14" s="17"/>
      <c r="AC14" s="398">
        <v>0.5083999999999999</v>
      </c>
      <c r="AD14" s="31"/>
      <c r="AE14" s="8"/>
      <c r="AF14" s="17"/>
      <c r="AG14" s="8">
        <v>0.5465944444444443</v>
      </c>
      <c r="AH14" s="26" t="s">
        <v>119</v>
      </c>
      <c r="AI14" s="8">
        <v>0.5639555555555553</v>
      </c>
      <c r="AJ14" s="17" t="s">
        <v>120</v>
      </c>
      <c r="AK14" s="16">
        <v>0.5882611111111109</v>
      </c>
      <c r="AL14" s="8">
        <v>0.6090944444444443</v>
      </c>
      <c r="AM14" s="17" t="s">
        <v>121</v>
      </c>
      <c r="AN14" s="16">
        <v>0.6333999999999999</v>
      </c>
      <c r="AO14" s="8">
        <v>0.6542333333333332</v>
      </c>
      <c r="AP14" s="17" t="s">
        <v>122</v>
      </c>
      <c r="AQ14" s="16">
        <v>0.6785388888888887</v>
      </c>
      <c r="AR14" s="8">
        <v>0.6958999999999999</v>
      </c>
      <c r="AS14" s="17" t="s">
        <v>123</v>
      </c>
      <c r="AT14" s="16">
        <v>0.7202055555555553</v>
      </c>
      <c r="AU14" s="8">
        <v>0.7479833333333331</v>
      </c>
      <c r="AV14" s="17" t="s">
        <v>124</v>
      </c>
      <c r="AW14" s="398">
        <v>0.7722888888888887</v>
      </c>
      <c r="AX14" s="28" t="s">
        <v>546</v>
      </c>
      <c r="AY14" s="8">
        <v>0.8070111111111109</v>
      </c>
      <c r="AZ14" s="28" t="s">
        <v>125</v>
      </c>
      <c r="BA14" s="462">
        <v>0.8486777777777775</v>
      </c>
      <c r="BB14" s="463" t="s">
        <v>548</v>
      </c>
      <c r="BC14" s="462"/>
      <c r="BD14" s="17"/>
      <c r="BE14" s="458">
        <v>0.9042333333333332</v>
      </c>
      <c r="BF14" s="466" t="s">
        <v>548</v>
      </c>
      <c r="BG14" s="13">
        <v>0.9430944444444447</v>
      </c>
      <c r="BH14" s="280" t="s">
        <v>552</v>
      </c>
    </row>
    <row r="15" spans="1:60" ht="13.5" thickBot="1">
      <c r="A15" s="9">
        <v>400</v>
      </c>
      <c r="B15" s="9">
        <v>6300</v>
      </c>
      <c r="C15" s="184" t="s">
        <v>126</v>
      </c>
      <c r="D15" s="242"/>
      <c r="E15" s="17"/>
      <c r="F15" s="8">
        <v>0.2285500000000001</v>
      </c>
      <c r="G15" s="17" t="s">
        <v>127</v>
      </c>
      <c r="H15" s="8"/>
      <c r="I15" s="17"/>
      <c r="J15" s="462">
        <v>0.2667444444444445</v>
      </c>
      <c r="K15" s="17" t="s">
        <v>546</v>
      </c>
      <c r="L15" s="8">
        <v>0.30146666666666666</v>
      </c>
      <c r="M15" s="17" t="s">
        <v>128</v>
      </c>
      <c r="N15" s="16">
        <v>0.31535555555555556</v>
      </c>
      <c r="O15" s="8">
        <v>0.34313333333333335</v>
      </c>
      <c r="P15" s="17" t="s">
        <v>129</v>
      </c>
      <c r="Q15" s="8">
        <v>0.35702222222222224</v>
      </c>
      <c r="R15" s="17" t="s">
        <v>130</v>
      </c>
      <c r="S15" s="8">
        <v>0.38480000000000003</v>
      </c>
      <c r="T15" s="17" t="s">
        <v>131</v>
      </c>
      <c r="U15" s="8">
        <v>0.40216111111111114</v>
      </c>
      <c r="V15" s="17" t="s">
        <v>132</v>
      </c>
      <c r="W15" s="16">
        <v>0.42646666666666666</v>
      </c>
      <c r="X15" s="398">
        <v>0.46813333333333335</v>
      </c>
      <c r="Y15" s="463"/>
      <c r="Z15" s="16"/>
      <c r="AA15" s="8"/>
      <c r="AB15" s="17"/>
      <c r="AC15" s="398">
        <v>0.5097999999999998</v>
      </c>
      <c r="AD15" s="31"/>
      <c r="AE15" s="8"/>
      <c r="AF15" s="17"/>
      <c r="AG15" s="8">
        <v>0.5479944444444442</v>
      </c>
      <c r="AH15" s="26" t="s">
        <v>133</v>
      </c>
      <c r="AI15" s="8">
        <v>0.5653555555555553</v>
      </c>
      <c r="AJ15" s="17" t="s">
        <v>134</v>
      </c>
      <c r="AK15" s="16">
        <v>0.5896611111111109</v>
      </c>
      <c r="AL15" s="8">
        <v>0.6104944444444442</v>
      </c>
      <c r="AM15" s="17" t="s">
        <v>135</v>
      </c>
      <c r="AN15" s="16">
        <v>0.6347999999999998</v>
      </c>
      <c r="AO15" s="8">
        <v>0.6556333333333332</v>
      </c>
      <c r="AP15" s="17" t="s">
        <v>136</v>
      </c>
      <c r="AQ15" s="16">
        <v>0.6799388888888886</v>
      </c>
      <c r="AR15" s="8">
        <v>0.6972999999999998</v>
      </c>
      <c r="AS15" s="17" t="s">
        <v>137</v>
      </c>
      <c r="AT15" s="16">
        <v>0.7216055555555553</v>
      </c>
      <c r="AU15" s="8">
        <v>0.7493833333333331</v>
      </c>
      <c r="AV15" s="17" t="s">
        <v>138</v>
      </c>
      <c r="AW15" s="398">
        <v>0.7736888888888886</v>
      </c>
      <c r="AX15" s="28" t="s">
        <v>546</v>
      </c>
      <c r="AY15" s="8">
        <v>0.8084111111111109</v>
      </c>
      <c r="AZ15" s="28" t="s">
        <v>139</v>
      </c>
      <c r="BA15" s="462">
        <v>0.8500777777777775</v>
      </c>
      <c r="BB15" s="463" t="s">
        <v>548</v>
      </c>
      <c r="BC15" s="462"/>
      <c r="BD15" s="17"/>
      <c r="BE15" s="459">
        <v>0.9056333333333332</v>
      </c>
      <c r="BF15" s="466" t="s">
        <v>548</v>
      </c>
      <c r="BG15" s="13">
        <v>0.9437944444444447</v>
      </c>
      <c r="BH15" s="467" t="s">
        <v>552</v>
      </c>
    </row>
    <row r="16" spans="1:60" ht="13.5" thickBot="1">
      <c r="A16" s="9">
        <v>500</v>
      </c>
      <c r="B16" s="9">
        <v>6800</v>
      </c>
      <c r="C16" s="187" t="s">
        <v>140</v>
      </c>
      <c r="D16" s="244"/>
      <c r="E16" s="245"/>
      <c r="F16" s="190">
        <v>0.2299500000000001</v>
      </c>
      <c r="G16" s="245" t="s">
        <v>141</v>
      </c>
      <c r="H16" s="190"/>
      <c r="I16" s="245"/>
      <c r="J16" s="190">
        <v>0.2681444444444445</v>
      </c>
      <c r="K16" s="245" t="s">
        <v>546</v>
      </c>
      <c r="L16" s="190">
        <v>0.3028666666666667</v>
      </c>
      <c r="M16" s="245" t="s">
        <v>142</v>
      </c>
      <c r="N16" s="246">
        <v>0.31675555555555557</v>
      </c>
      <c r="O16" s="190">
        <v>0.34453333333333336</v>
      </c>
      <c r="P16" s="245" t="s">
        <v>143</v>
      </c>
      <c r="Q16" s="190">
        <v>0.35842222222222225</v>
      </c>
      <c r="R16" s="245" t="s">
        <v>144</v>
      </c>
      <c r="S16" s="190">
        <v>0.38620000000000004</v>
      </c>
      <c r="T16" s="245" t="s">
        <v>145</v>
      </c>
      <c r="U16" s="190">
        <v>0.40356111111111115</v>
      </c>
      <c r="V16" s="245" t="s">
        <v>146</v>
      </c>
      <c r="W16" s="246">
        <v>0.4278666666666667</v>
      </c>
      <c r="X16" s="288">
        <v>0.46953333333333336</v>
      </c>
      <c r="Y16" s="245"/>
      <c r="Z16" s="246"/>
      <c r="AA16" s="190"/>
      <c r="AB16" s="245"/>
      <c r="AC16" s="288">
        <v>0.5111999999999998</v>
      </c>
      <c r="AD16" s="327"/>
      <c r="AE16" s="190"/>
      <c r="AF16" s="245"/>
      <c r="AG16" s="190">
        <v>0.5493944444444442</v>
      </c>
      <c r="AH16" s="189" t="s">
        <v>147</v>
      </c>
      <c r="AI16" s="190">
        <v>0.5667555555555552</v>
      </c>
      <c r="AJ16" s="245" t="s">
        <v>148</v>
      </c>
      <c r="AK16" s="246">
        <v>0.5910611111111108</v>
      </c>
      <c r="AL16" s="190">
        <v>0.6118944444444442</v>
      </c>
      <c r="AM16" s="245" t="s">
        <v>149</v>
      </c>
      <c r="AN16" s="246">
        <v>0.6361999999999998</v>
      </c>
      <c r="AO16" s="190">
        <v>0.6570333333333331</v>
      </c>
      <c r="AP16" s="245" t="s">
        <v>150</v>
      </c>
      <c r="AQ16" s="246">
        <v>0.6813388888888886</v>
      </c>
      <c r="AR16" s="190">
        <v>0.6986999999999998</v>
      </c>
      <c r="AS16" s="245" t="s">
        <v>151</v>
      </c>
      <c r="AT16" s="246">
        <v>0.7230055555555552</v>
      </c>
      <c r="AU16" s="190">
        <v>0.750783333333333</v>
      </c>
      <c r="AV16" s="245" t="s">
        <v>152</v>
      </c>
      <c r="AW16" s="288">
        <v>0.7750888888888886</v>
      </c>
      <c r="AX16" s="189" t="s">
        <v>546</v>
      </c>
      <c r="AY16" s="190">
        <v>0.8098111111111108</v>
      </c>
      <c r="AZ16" s="189" t="s">
        <v>153</v>
      </c>
      <c r="BA16" s="190">
        <v>0.8514777777777774</v>
      </c>
      <c r="BB16" s="245" t="s">
        <v>548</v>
      </c>
      <c r="BC16" s="464"/>
      <c r="BD16" s="465"/>
      <c r="BE16" s="193">
        <v>0.9070333333333331</v>
      </c>
      <c r="BF16" s="194" t="s">
        <v>548</v>
      </c>
      <c r="BG16" s="193">
        <v>0.9444944444444447</v>
      </c>
      <c r="BH16" s="468" t="s">
        <v>552</v>
      </c>
    </row>
    <row r="17" spans="1:60" ht="13.5" thickBot="1">
      <c r="A17" s="9">
        <v>300</v>
      </c>
      <c r="B17" s="9">
        <v>7100</v>
      </c>
      <c r="C17" s="241" t="s">
        <v>154</v>
      </c>
      <c r="D17" s="242"/>
      <c r="E17" s="17"/>
      <c r="F17" s="8">
        <v>0.2313500000000001</v>
      </c>
      <c r="G17" s="17" t="s">
        <v>155</v>
      </c>
      <c r="H17" s="8"/>
      <c r="I17" s="17"/>
      <c r="J17" s="462">
        <v>0.26954444444444453</v>
      </c>
      <c r="K17" s="17" t="s">
        <v>546</v>
      </c>
      <c r="L17" s="8">
        <v>0.3042666666666667</v>
      </c>
      <c r="M17" s="17" t="s">
        <v>156</v>
      </c>
      <c r="N17" s="16">
        <v>0.3181555555555556</v>
      </c>
      <c r="O17" s="8">
        <v>0.34593333333333337</v>
      </c>
      <c r="P17" s="17" t="s">
        <v>157</v>
      </c>
      <c r="Q17" s="8">
        <v>0.35982222222222227</v>
      </c>
      <c r="R17" s="17" t="s">
        <v>158</v>
      </c>
      <c r="S17" s="8">
        <v>0.38760000000000006</v>
      </c>
      <c r="T17" s="17" t="s">
        <v>159</v>
      </c>
      <c r="U17" s="8">
        <v>0.40496111111111116</v>
      </c>
      <c r="V17" s="17" t="s">
        <v>160</v>
      </c>
      <c r="W17" s="16">
        <v>0.4292666666666667</v>
      </c>
      <c r="X17" s="398">
        <v>0.47093333333333337</v>
      </c>
      <c r="Y17" s="463"/>
      <c r="Z17" s="16"/>
      <c r="AA17" s="8"/>
      <c r="AB17" s="17"/>
      <c r="AC17" s="398">
        <v>0.5125999999999997</v>
      </c>
      <c r="AD17" s="31"/>
      <c r="AE17" s="8"/>
      <c r="AF17" s="17"/>
      <c r="AG17" s="8">
        <v>0.5507944444444441</v>
      </c>
      <c r="AH17" s="26" t="s">
        <v>161</v>
      </c>
      <c r="AI17" s="8">
        <v>0.5681555555555552</v>
      </c>
      <c r="AJ17" s="17" t="s">
        <v>162</v>
      </c>
      <c r="AK17" s="16">
        <v>0.5924611111111108</v>
      </c>
      <c r="AL17" s="8">
        <v>0.6132944444444441</v>
      </c>
      <c r="AM17" s="17" t="s">
        <v>163</v>
      </c>
      <c r="AN17" s="16">
        <v>0.6375999999999997</v>
      </c>
      <c r="AO17" s="8">
        <v>0.6584333333333331</v>
      </c>
      <c r="AP17" s="17" t="s">
        <v>164</v>
      </c>
      <c r="AQ17" s="16">
        <v>0.6827388888888886</v>
      </c>
      <c r="AR17" s="8">
        <v>0.7000999999999997</v>
      </c>
      <c r="AS17" s="17" t="s">
        <v>165</v>
      </c>
      <c r="AT17" s="16">
        <v>0.7244055555555552</v>
      </c>
      <c r="AU17" s="8">
        <v>0.752183333333333</v>
      </c>
      <c r="AV17" s="17" t="s">
        <v>166</v>
      </c>
      <c r="AW17" s="398">
        <v>0.7764888888888886</v>
      </c>
      <c r="AX17" s="28" t="s">
        <v>546</v>
      </c>
      <c r="AY17" s="8">
        <v>0.8112111111111108</v>
      </c>
      <c r="AZ17" s="28" t="s">
        <v>167</v>
      </c>
      <c r="BA17" s="462">
        <v>0.8528777777777774</v>
      </c>
      <c r="BB17" s="463" t="s">
        <v>548</v>
      </c>
      <c r="BC17" s="462"/>
      <c r="BD17" s="17"/>
      <c r="BE17" s="460">
        <v>0.9084333333333331</v>
      </c>
      <c r="BF17" s="466" t="s">
        <v>548</v>
      </c>
      <c r="BG17" s="13">
        <v>0.9458944444444447</v>
      </c>
      <c r="BH17" s="280" t="s">
        <v>552</v>
      </c>
    </row>
    <row r="18" spans="3:60" s="689" customFormat="1" ht="13.5" thickBot="1">
      <c r="C18" s="690" t="s">
        <v>26</v>
      </c>
      <c r="D18" s="691"/>
      <c r="E18" s="692"/>
      <c r="F18" s="693">
        <v>0.2334500000000001</v>
      </c>
      <c r="G18" s="692" t="s">
        <v>1</v>
      </c>
      <c r="H18" s="693"/>
      <c r="I18" s="692"/>
      <c r="J18" s="693">
        <v>0.2716444444444445</v>
      </c>
      <c r="K18" s="692" t="s">
        <v>546</v>
      </c>
      <c r="L18" s="693">
        <v>0.3063666666666667</v>
      </c>
      <c r="M18" s="692" t="s">
        <v>1</v>
      </c>
      <c r="N18" s="693">
        <v>0.32025555555555557</v>
      </c>
      <c r="O18" s="693">
        <v>0.34803333333333336</v>
      </c>
      <c r="P18" s="692" t="s">
        <v>1</v>
      </c>
      <c r="Q18" s="693">
        <v>0.36192222222222226</v>
      </c>
      <c r="R18" s="692" t="s">
        <v>30</v>
      </c>
      <c r="S18" s="693">
        <v>0.38970000000000005</v>
      </c>
      <c r="T18" s="692" t="s">
        <v>31</v>
      </c>
      <c r="V18" s="692"/>
      <c r="W18" s="693">
        <v>0.4313666666666667</v>
      </c>
      <c r="X18" s="693"/>
      <c r="Y18" s="703"/>
      <c r="Z18" s="694"/>
      <c r="AA18" s="693"/>
      <c r="AB18" s="692"/>
      <c r="AC18" s="693"/>
      <c r="AD18" s="707"/>
      <c r="AE18" s="693"/>
      <c r="AF18" s="692"/>
      <c r="AG18" s="693">
        <v>0.5528944444444441</v>
      </c>
      <c r="AH18" s="695" t="s">
        <v>1</v>
      </c>
      <c r="AI18" s="693">
        <v>0.5702555555555552</v>
      </c>
      <c r="AJ18" s="692" t="s">
        <v>1</v>
      </c>
      <c r="AK18" s="693">
        <v>0.5945611111111108</v>
      </c>
      <c r="AL18" s="693">
        <v>0.6153944444444441</v>
      </c>
      <c r="AM18" s="692" t="s">
        <v>1</v>
      </c>
      <c r="AN18" s="693">
        <v>0.6396999999999997</v>
      </c>
      <c r="AO18" s="693">
        <v>0.6605333333333331</v>
      </c>
      <c r="AP18" s="692" t="s">
        <v>1</v>
      </c>
      <c r="AQ18" s="693">
        <v>0.6848388888888886</v>
      </c>
      <c r="AR18" s="693">
        <v>0.7021999999999997</v>
      </c>
      <c r="AS18" s="692" t="s">
        <v>1</v>
      </c>
      <c r="AT18" s="693">
        <v>0.7265055555555552</v>
      </c>
      <c r="AU18" s="693">
        <v>0.754283333333333</v>
      </c>
      <c r="AV18" s="692" t="s">
        <v>1</v>
      </c>
      <c r="AW18" s="693"/>
      <c r="AX18" s="695"/>
      <c r="AY18" s="693">
        <v>0.8133111111111108</v>
      </c>
      <c r="AZ18" s="695" t="s">
        <v>1</v>
      </c>
      <c r="BA18" s="693"/>
      <c r="BB18" s="696"/>
      <c r="BC18" s="697"/>
      <c r="BD18" s="692"/>
      <c r="BE18" s="693">
        <v>0.9105333333333331</v>
      </c>
      <c r="BF18" s="698" t="s">
        <v>548</v>
      </c>
      <c r="BG18" s="693"/>
      <c r="BH18" s="699"/>
    </row>
    <row r="19" spans="3:60" s="689" customFormat="1" ht="12.75">
      <c r="C19" s="700" t="s">
        <v>517</v>
      </c>
      <c r="D19" s="693">
        <v>0.19651666666666667</v>
      </c>
      <c r="E19" s="692" t="s">
        <v>1</v>
      </c>
      <c r="F19" s="693">
        <v>0.2341500000000001</v>
      </c>
      <c r="G19" s="692" t="s">
        <v>1</v>
      </c>
      <c r="H19" s="693">
        <v>0.2590166666666667</v>
      </c>
      <c r="I19" s="692" t="s">
        <v>1</v>
      </c>
      <c r="J19" s="693">
        <v>0.2723444444444445</v>
      </c>
      <c r="K19" s="692" t="s">
        <v>546</v>
      </c>
      <c r="L19" s="693">
        <v>0.30706666666666665</v>
      </c>
      <c r="M19" s="692" t="s">
        <v>1</v>
      </c>
      <c r="N19" s="693">
        <v>0.32095555555555555</v>
      </c>
      <c r="O19" s="693">
        <v>0.34873333333333334</v>
      </c>
      <c r="P19" s="692" t="s">
        <v>1</v>
      </c>
      <c r="Q19" s="693">
        <v>0.36262222222222223</v>
      </c>
      <c r="R19" s="692" t="s">
        <v>30</v>
      </c>
      <c r="S19" s="693">
        <v>0.3904</v>
      </c>
      <c r="T19" s="692" t="s">
        <v>31</v>
      </c>
      <c r="U19" s="702">
        <v>0.41266111111111115</v>
      </c>
      <c r="V19" s="692" t="s">
        <v>595</v>
      </c>
      <c r="W19" s="693">
        <v>0.43206666666666665</v>
      </c>
      <c r="X19" s="702">
        <v>0.47863333333333336</v>
      </c>
      <c r="Y19" s="704" t="s">
        <v>596</v>
      </c>
      <c r="Z19" s="693">
        <v>0.4742944444444444</v>
      </c>
      <c r="AA19" s="693">
        <v>0.5124888888888889</v>
      </c>
      <c r="AB19" s="692" t="s">
        <v>1</v>
      </c>
      <c r="AC19" s="702">
        <v>0.5202999999999997</v>
      </c>
      <c r="AD19" s="708" t="s">
        <v>596</v>
      </c>
      <c r="AE19" s="693">
        <v>0.5298499999999999</v>
      </c>
      <c r="AF19" s="692" t="s">
        <v>1</v>
      </c>
      <c r="AG19" s="1016">
        <v>0.5535944444444442</v>
      </c>
      <c r="AH19" s="1017"/>
      <c r="AI19" s="693">
        <v>0.5709555555555552</v>
      </c>
      <c r="AJ19" s="692" t="s">
        <v>1</v>
      </c>
      <c r="AK19" s="693">
        <v>0.5952611111111108</v>
      </c>
      <c r="AL19" s="693">
        <v>0.6160944444444442</v>
      </c>
      <c r="AM19" s="692" t="s">
        <v>1</v>
      </c>
      <c r="AN19" s="693">
        <v>0.6403999999999997</v>
      </c>
      <c r="AO19" s="693">
        <v>0.6612333333333331</v>
      </c>
      <c r="AP19" s="692" t="s">
        <v>1</v>
      </c>
      <c r="AQ19" s="693">
        <v>0.6855388888888886</v>
      </c>
      <c r="AR19" s="693">
        <v>0.7028999999999997</v>
      </c>
      <c r="AS19" s="692" t="s">
        <v>1</v>
      </c>
      <c r="AT19" s="693">
        <v>0.7272055555555552</v>
      </c>
      <c r="AU19" s="693">
        <v>0.754983333333333</v>
      </c>
      <c r="AV19" s="692" t="s">
        <v>1</v>
      </c>
      <c r="AW19" s="702">
        <v>0.7841888888888885</v>
      </c>
      <c r="AX19" s="695" t="s">
        <v>596</v>
      </c>
      <c r="AY19" s="693">
        <v>0.8140111111111108</v>
      </c>
      <c r="AZ19" s="695" t="s">
        <v>1</v>
      </c>
      <c r="BA19" s="702">
        <v>0.8605777777777773</v>
      </c>
      <c r="BB19" s="696" t="s">
        <v>596</v>
      </c>
      <c r="BC19" s="693">
        <v>0.8562388888888888</v>
      </c>
      <c r="BD19" s="692" t="s">
        <v>548</v>
      </c>
      <c r="BE19" s="693">
        <v>0.9208333333333334</v>
      </c>
      <c r="BF19" s="698" t="s">
        <v>548</v>
      </c>
      <c r="BG19" s="702">
        <v>0.9535944444444446</v>
      </c>
      <c r="BH19" s="699" t="s">
        <v>595</v>
      </c>
    </row>
    <row r="20" spans="3:60" s="689" customFormat="1" ht="12.75">
      <c r="C20" s="700" t="s">
        <v>493</v>
      </c>
      <c r="D20" s="693">
        <v>0.19721666666666668</v>
      </c>
      <c r="E20" s="692" t="s">
        <v>1</v>
      </c>
      <c r="F20" s="693">
        <v>0.23555000000000012</v>
      </c>
      <c r="G20" s="692" t="s">
        <v>1</v>
      </c>
      <c r="H20" s="693">
        <v>0.25971666666666665</v>
      </c>
      <c r="I20" s="692" t="s">
        <v>1</v>
      </c>
      <c r="J20" s="693">
        <v>0.2737444444444445</v>
      </c>
      <c r="K20" s="692" t="s">
        <v>546</v>
      </c>
      <c r="L20" s="693">
        <v>0.30846666666666667</v>
      </c>
      <c r="M20" s="692" t="s">
        <v>1</v>
      </c>
      <c r="N20" s="693">
        <v>0.32235555555555556</v>
      </c>
      <c r="O20" s="693">
        <v>0.35013333333333335</v>
      </c>
      <c r="P20" s="692" t="s">
        <v>1</v>
      </c>
      <c r="Q20" s="693">
        <v>0.36402222222222225</v>
      </c>
      <c r="R20" s="692" t="s">
        <v>30</v>
      </c>
      <c r="S20" s="693">
        <v>0.39180000000000004</v>
      </c>
      <c r="T20" s="692" t="s">
        <v>31</v>
      </c>
      <c r="U20" s="693">
        <v>0.41056111111111115</v>
      </c>
      <c r="V20" s="692" t="s">
        <v>595</v>
      </c>
      <c r="W20" s="693">
        <v>0.43346666666666667</v>
      </c>
      <c r="X20" s="693">
        <v>0.47653333333333336</v>
      </c>
      <c r="Y20" s="704" t="s">
        <v>596</v>
      </c>
      <c r="Z20" s="693">
        <v>0.4749944444444444</v>
      </c>
      <c r="AA20" s="693">
        <v>0.5131888888888889</v>
      </c>
      <c r="AB20" s="692" t="s">
        <v>1</v>
      </c>
      <c r="AC20" s="693">
        <v>0.5181999999999997</v>
      </c>
      <c r="AD20" s="708" t="s">
        <v>596</v>
      </c>
      <c r="AE20" s="693">
        <v>0.53055</v>
      </c>
      <c r="AF20" s="692" t="s">
        <v>1</v>
      </c>
      <c r="AG20" s="1016">
        <v>0.5549944444444441</v>
      </c>
      <c r="AH20" s="1017"/>
      <c r="AI20" s="693">
        <v>0.5723555555555552</v>
      </c>
      <c r="AJ20" s="692" t="s">
        <v>1</v>
      </c>
      <c r="AK20" s="693">
        <v>0.5966611111111108</v>
      </c>
      <c r="AL20" s="693">
        <v>0.6174944444444441</v>
      </c>
      <c r="AM20" s="692" t="s">
        <v>1</v>
      </c>
      <c r="AN20" s="693">
        <v>0.6417999999999997</v>
      </c>
      <c r="AO20" s="693">
        <v>0.6626333333333331</v>
      </c>
      <c r="AP20" s="692" t="s">
        <v>1</v>
      </c>
      <c r="AQ20" s="693">
        <v>0.6869388888888885</v>
      </c>
      <c r="AR20" s="693">
        <v>0.7042999999999997</v>
      </c>
      <c r="AS20" s="692" t="s">
        <v>1</v>
      </c>
      <c r="AT20" s="693">
        <v>0.7286055555555552</v>
      </c>
      <c r="AU20" s="693">
        <v>0.756383333333333</v>
      </c>
      <c r="AV20" s="692" t="s">
        <v>1</v>
      </c>
      <c r="AW20" s="693">
        <v>0.7820888888888885</v>
      </c>
      <c r="AX20" s="695" t="s">
        <v>596</v>
      </c>
      <c r="AY20" s="693">
        <v>0.8154111111111108</v>
      </c>
      <c r="AZ20" s="695" t="s">
        <v>1</v>
      </c>
      <c r="BA20" s="693">
        <v>0.8584777777777773</v>
      </c>
      <c r="BB20" s="696" t="s">
        <v>596</v>
      </c>
      <c r="BC20" s="693">
        <v>0.8569388888888888</v>
      </c>
      <c r="BD20" s="692" t="s">
        <v>548</v>
      </c>
      <c r="BE20" s="693">
        <v>0.9215277777777778</v>
      </c>
      <c r="BF20" s="698" t="s">
        <v>548</v>
      </c>
      <c r="BG20" s="693">
        <v>0.9514944444444446</v>
      </c>
      <c r="BH20" s="699" t="s">
        <v>595</v>
      </c>
    </row>
    <row r="21" spans="3:60" s="689" customFormat="1" ht="12.75">
      <c r="C21" s="700" t="s">
        <v>5</v>
      </c>
      <c r="D21" s="693">
        <v>0.1986166666666667</v>
      </c>
      <c r="E21" s="692" t="s">
        <v>1</v>
      </c>
      <c r="F21" s="693">
        <v>0.23695000000000013</v>
      </c>
      <c r="G21" s="692" t="s">
        <v>1</v>
      </c>
      <c r="H21" s="693">
        <v>0.26111666666666666</v>
      </c>
      <c r="I21" s="692" t="s">
        <v>1</v>
      </c>
      <c r="J21" s="693">
        <v>0.2751444444444445</v>
      </c>
      <c r="K21" s="692" t="s">
        <v>546</v>
      </c>
      <c r="L21" s="693">
        <v>0.3098666666666667</v>
      </c>
      <c r="M21" s="692" t="s">
        <v>1</v>
      </c>
      <c r="N21" s="693">
        <v>0.3237555555555556</v>
      </c>
      <c r="O21" s="693">
        <v>0.35153333333333336</v>
      </c>
      <c r="P21" s="692" t="s">
        <v>1</v>
      </c>
      <c r="Q21" s="693">
        <v>0.36542222222222226</v>
      </c>
      <c r="R21" s="692" t="s">
        <v>30</v>
      </c>
      <c r="S21" s="693">
        <v>0.39320000000000005</v>
      </c>
      <c r="T21" s="692" t="s">
        <v>31</v>
      </c>
      <c r="U21" s="693">
        <v>0.41126111111111113</v>
      </c>
      <c r="V21" s="692" t="s">
        <v>595</v>
      </c>
      <c r="W21" s="693">
        <v>0.4348666666666667</v>
      </c>
      <c r="X21" s="693">
        <v>0.47723333333333334</v>
      </c>
      <c r="Y21" s="704" t="s">
        <v>596</v>
      </c>
      <c r="Z21" s="693">
        <v>0.4763944444444444</v>
      </c>
      <c r="AA21" s="693">
        <v>0.5145888888888889</v>
      </c>
      <c r="AB21" s="692" t="s">
        <v>1</v>
      </c>
      <c r="AC21" s="693">
        <v>0.5188999999999997</v>
      </c>
      <c r="AD21" s="708" t="s">
        <v>596</v>
      </c>
      <c r="AE21" s="693">
        <v>0.5319499999999999</v>
      </c>
      <c r="AF21" s="692" t="s">
        <v>1</v>
      </c>
      <c r="AG21" s="1016">
        <v>0.5563944444444441</v>
      </c>
      <c r="AH21" s="1017"/>
      <c r="AI21" s="693">
        <v>0.5737555555555551</v>
      </c>
      <c r="AJ21" s="692" t="s">
        <v>1</v>
      </c>
      <c r="AK21" s="693">
        <v>0.5980611111111107</v>
      </c>
      <c r="AL21" s="693">
        <v>0.6188944444444441</v>
      </c>
      <c r="AM21" s="692" t="s">
        <v>1</v>
      </c>
      <c r="AN21" s="693">
        <v>0.6431999999999997</v>
      </c>
      <c r="AO21" s="693">
        <v>0.664033333333333</v>
      </c>
      <c r="AP21" s="692" t="s">
        <v>1</v>
      </c>
      <c r="AQ21" s="693">
        <v>0.6883388888888885</v>
      </c>
      <c r="AR21" s="693">
        <v>0.7056999999999997</v>
      </c>
      <c r="AS21" s="692" t="s">
        <v>1</v>
      </c>
      <c r="AT21" s="693">
        <v>0.7300055555555551</v>
      </c>
      <c r="AU21" s="693">
        <v>0.7577833333333329</v>
      </c>
      <c r="AV21" s="692" t="s">
        <v>1</v>
      </c>
      <c r="AW21" s="693">
        <v>0.7827888888888885</v>
      </c>
      <c r="AX21" s="695" t="s">
        <v>596</v>
      </c>
      <c r="AY21" s="693">
        <v>0.8168111111111107</v>
      </c>
      <c r="AZ21" s="695" t="s">
        <v>1</v>
      </c>
      <c r="BA21" s="693">
        <v>0.8591777777777774</v>
      </c>
      <c r="BB21" s="696" t="s">
        <v>596</v>
      </c>
      <c r="BC21" s="693">
        <v>0.8583388888888888</v>
      </c>
      <c r="BD21" s="692" t="s">
        <v>548</v>
      </c>
      <c r="BE21" s="693">
        <v>0.9222222222222222</v>
      </c>
      <c r="BF21" s="698" t="s">
        <v>548</v>
      </c>
      <c r="BG21" s="693">
        <v>0.9521944444444447</v>
      </c>
      <c r="BH21" s="699" t="s">
        <v>595</v>
      </c>
    </row>
    <row r="22" spans="3:60" s="689" customFormat="1" ht="12.75">
      <c r="C22" s="700" t="s">
        <v>517</v>
      </c>
      <c r="D22" s="693">
        <v>0.1993166666666667</v>
      </c>
      <c r="E22" s="692" t="s">
        <v>1</v>
      </c>
      <c r="F22" s="693">
        <v>0.23765000000000014</v>
      </c>
      <c r="G22" s="692" t="s">
        <v>1</v>
      </c>
      <c r="H22" s="693">
        <v>0.26181666666666664</v>
      </c>
      <c r="I22" s="692" t="s">
        <v>1</v>
      </c>
      <c r="J22" s="693">
        <v>0.2758444444444445</v>
      </c>
      <c r="K22" s="692" t="s">
        <v>546</v>
      </c>
      <c r="L22" s="693">
        <v>0.31056666666666666</v>
      </c>
      <c r="M22" s="692" t="s">
        <v>1</v>
      </c>
      <c r="N22" s="693">
        <v>0.32445555555555555</v>
      </c>
      <c r="O22" s="693">
        <v>0.35223333333333334</v>
      </c>
      <c r="P22" s="692" t="s">
        <v>1</v>
      </c>
      <c r="Q22" s="693">
        <v>0.36612222222222224</v>
      </c>
      <c r="R22" s="692" t="s">
        <v>30</v>
      </c>
      <c r="S22" s="693">
        <v>0.39390000000000003</v>
      </c>
      <c r="T22" s="692" t="s">
        <v>31</v>
      </c>
      <c r="U22" s="693">
        <v>0.40916111111111114</v>
      </c>
      <c r="V22" s="692" t="s">
        <v>595</v>
      </c>
      <c r="W22" s="693">
        <v>0.43556666666666666</v>
      </c>
      <c r="X22" s="693">
        <v>0.47513333333333335</v>
      </c>
      <c r="Y22" s="704" t="s">
        <v>596</v>
      </c>
      <c r="Z22" s="693">
        <v>0.4770944444444444</v>
      </c>
      <c r="AA22" s="693">
        <v>0.5152888888888889</v>
      </c>
      <c r="AB22" s="692" t="s">
        <v>1</v>
      </c>
      <c r="AC22" s="693">
        <v>0.5167999999999997</v>
      </c>
      <c r="AD22" s="708" t="s">
        <v>596</v>
      </c>
      <c r="AE22" s="693">
        <v>0.53265</v>
      </c>
      <c r="AF22" s="692" t="s">
        <v>1</v>
      </c>
      <c r="AG22" s="1016">
        <v>0.5570944444444441</v>
      </c>
      <c r="AH22" s="1017"/>
      <c r="AI22" s="693">
        <v>0.5744555555555552</v>
      </c>
      <c r="AJ22" s="692" t="s">
        <v>1</v>
      </c>
      <c r="AK22" s="693">
        <v>0.5987611111111107</v>
      </c>
      <c r="AL22" s="693">
        <v>0.6195944444444441</v>
      </c>
      <c r="AM22" s="692" t="s">
        <v>1</v>
      </c>
      <c r="AN22" s="693">
        <v>0.6438999999999997</v>
      </c>
      <c r="AO22" s="693">
        <v>0.6647333333333331</v>
      </c>
      <c r="AP22" s="692" t="s">
        <v>1</v>
      </c>
      <c r="AQ22" s="693">
        <v>0.6890388888888885</v>
      </c>
      <c r="AR22" s="693">
        <v>0.7063999999999997</v>
      </c>
      <c r="AS22" s="692" t="s">
        <v>1</v>
      </c>
      <c r="AT22" s="693">
        <v>0.7307055555555552</v>
      </c>
      <c r="AU22" s="693">
        <v>0.758483333333333</v>
      </c>
      <c r="AV22" s="692" t="s">
        <v>1</v>
      </c>
      <c r="AW22" s="693">
        <v>0.7806888888888885</v>
      </c>
      <c r="AX22" s="695" t="s">
        <v>596</v>
      </c>
      <c r="AY22" s="693">
        <v>0.8175111111111107</v>
      </c>
      <c r="AZ22" s="695" t="s">
        <v>1</v>
      </c>
      <c r="BA22" s="693">
        <v>0.8570777777777774</v>
      </c>
      <c r="BB22" s="696" t="s">
        <v>596</v>
      </c>
      <c r="BC22" s="693">
        <v>0.8590388888888888</v>
      </c>
      <c r="BD22" s="692" t="s">
        <v>548</v>
      </c>
      <c r="BE22" s="693">
        <v>0.9229166666666666</v>
      </c>
      <c r="BF22" s="698" t="s">
        <v>548</v>
      </c>
      <c r="BG22" s="693">
        <v>0.9500944444444447</v>
      </c>
      <c r="BH22" s="699" t="s">
        <v>595</v>
      </c>
    </row>
    <row r="23" spans="3:60" s="689" customFormat="1" ht="12.75">
      <c r="C23" s="700" t="s">
        <v>24</v>
      </c>
      <c r="D23" s="693">
        <v>0.2007166666666667</v>
      </c>
      <c r="E23" s="692" t="s">
        <v>1</v>
      </c>
      <c r="F23" s="693">
        <v>0.23905000000000015</v>
      </c>
      <c r="G23" s="692" t="s">
        <v>1</v>
      </c>
      <c r="H23" s="693">
        <v>0.26321666666666665</v>
      </c>
      <c r="I23" s="692" t="s">
        <v>1</v>
      </c>
      <c r="J23" s="693">
        <v>0.2772444444444445</v>
      </c>
      <c r="K23" s="692" t="s">
        <v>546</v>
      </c>
      <c r="L23" s="693">
        <v>0.31196666666666667</v>
      </c>
      <c r="M23" s="692" t="s">
        <v>1</v>
      </c>
      <c r="N23" s="693">
        <v>0.32585555555555556</v>
      </c>
      <c r="O23" s="693">
        <v>0.35363333333333336</v>
      </c>
      <c r="P23" s="692" t="s">
        <v>1</v>
      </c>
      <c r="Q23" s="693">
        <v>0.36752222222222225</v>
      </c>
      <c r="R23" s="692" t="s">
        <v>30</v>
      </c>
      <c r="S23" s="693">
        <v>0.39530000000000004</v>
      </c>
      <c r="T23" s="692" t="s">
        <v>31</v>
      </c>
      <c r="U23" s="693">
        <v>0.40776111111111113</v>
      </c>
      <c r="V23" s="692" t="s">
        <v>595</v>
      </c>
      <c r="W23" s="693">
        <v>0.43696666666666667</v>
      </c>
      <c r="X23" s="693">
        <v>0.47373333333333334</v>
      </c>
      <c r="Y23" s="704" t="s">
        <v>596</v>
      </c>
      <c r="Z23" s="693">
        <v>0.4784944444444444</v>
      </c>
      <c r="AA23" s="693">
        <v>0.5166888888888889</v>
      </c>
      <c r="AB23" s="692" t="s">
        <v>1</v>
      </c>
      <c r="AC23" s="693">
        <v>0.5153999999999997</v>
      </c>
      <c r="AD23" s="708" t="s">
        <v>596</v>
      </c>
      <c r="AE23" s="693">
        <v>0.5340499999999999</v>
      </c>
      <c r="AF23" s="692" t="s">
        <v>1</v>
      </c>
      <c r="AG23" s="1016">
        <v>0.5584944444444441</v>
      </c>
      <c r="AH23" s="1017"/>
      <c r="AI23" s="693">
        <v>0.5758555555555551</v>
      </c>
      <c r="AJ23" s="692" t="s">
        <v>1</v>
      </c>
      <c r="AK23" s="693">
        <v>0.6001611111111107</v>
      </c>
      <c r="AL23" s="693">
        <v>0.6209944444444441</v>
      </c>
      <c r="AM23" s="692" t="s">
        <v>1</v>
      </c>
      <c r="AN23" s="693">
        <v>0.6452999999999997</v>
      </c>
      <c r="AO23" s="693">
        <v>0.666133333333333</v>
      </c>
      <c r="AP23" s="692" t="s">
        <v>1</v>
      </c>
      <c r="AQ23" s="693">
        <v>0.6904388888888885</v>
      </c>
      <c r="AR23" s="693">
        <v>0.7077999999999997</v>
      </c>
      <c r="AS23" s="692" t="s">
        <v>1</v>
      </c>
      <c r="AT23" s="693">
        <v>0.7321055555555551</v>
      </c>
      <c r="AU23" s="693">
        <v>0.7598833333333329</v>
      </c>
      <c r="AV23" s="692" t="s">
        <v>1</v>
      </c>
      <c r="AW23" s="693">
        <v>0.7792888888888886</v>
      </c>
      <c r="AX23" s="695" t="s">
        <v>596</v>
      </c>
      <c r="AY23" s="693">
        <v>0.8189111111111107</v>
      </c>
      <c r="AZ23" s="695" t="s">
        <v>1</v>
      </c>
      <c r="BA23" s="693">
        <v>0.8556777777777774</v>
      </c>
      <c r="BB23" s="696" t="s">
        <v>596</v>
      </c>
      <c r="BC23" s="693">
        <v>0.8604388888888888</v>
      </c>
      <c r="BD23" s="692" t="s">
        <v>548</v>
      </c>
      <c r="BE23" s="693">
        <v>0.9243055555555556</v>
      </c>
      <c r="BF23" s="698" t="s">
        <v>548</v>
      </c>
      <c r="BG23" s="693">
        <v>0.9486944444444447</v>
      </c>
      <c r="BH23" s="699" t="s">
        <v>595</v>
      </c>
    </row>
    <row r="24" spans="3:60" s="689" customFormat="1" ht="12.75">
      <c r="C24" s="700" t="s">
        <v>25</v>
      </c>
      <c r="D24" s="693">
        <v>0.20141666666666672</v>
      </c>
      <c r="E24" s="692" t="s">
        <v>1</v>
      </c>
      <c r="F24" s="693">
        <v>0.23975000000000016</v>
      </c>
      <c r="G24" s="692" t="s">
        <v>1</v>
      </c>
      <c r="H24" s="693">
        <v>0.26391666666666663</v>
      </c>
      <c r="I24" s="692" t="s">
        <v>1</v>
      </c>
      <c r="J24" s="693">
        <v>0.2779444444444445</v>
      </c>
      <c r="K24" s="692" t="s">
        <v>546</v>
      </c>
      <c r="L24" s="693">
        <v>0.31266666666666665</v>
      </c>
      <c r="M24" s="692" t="s">
        <v>1</v>
      </c>
      <c r="N24" s="693">
        <v>0.32655555555555554</v>
      </c>
      <c r="O24" s="693">
        <v>0.35433333333333333</v>
      </c>
      <c r="P24" s="692" t="s">
        <v>1</v>
      </c>
      <c r="Q24" s="693">
        <v>0.36822222222222223</v>
      </c>
      <c r="R24" s="692" t="s">
        <v>30</v>
      </c>
      <c r="S24" s="693">
        <v>0.396</v>
      </c>
      <c r="T24" s="692" t="s">
        <v>31</v>
      </c>
      <c r="U24" s="693">
        <v>0.40706111111111115</v>
      </c>
      <c r="V24" s="692" t="s">
        <v>595</v>
      </c>
      <c r="W24" s="693">
        <v>0.43766666666666665</v>
      </c>
      <c r="X24" s="693">
        <v>0.47303333333333336</v>
      </c>
      <c r="Y24" s="704" t="s">
        <v>596</v>
      </c>
      <c r="Z24" s="693">
        <v>0.47919444444444437</v>
      </c>
      <c r="AA24" s="693">
        <v>0.5173888888888889</v>
      </c>
      <c r="AB24" s="692" t="s">
        <v>1</v>
      </c>
      <c r="AC24" s="693">
        <v>0.5153999999999997</v>
      </c>
      <c r="AD24" s="708" t="s">
        <v>596</v>
      </c>
      <c r="AE24" s="693">
        <v>0.53475</v>
      </c>
      <c r="AF24" s="692" t="s">
        <v>1</v>
      </c>
      <c r="AG24" s="1016">
        <v>0.5591944444444441</v>
      </c>
      <c r="AH24" s="1017"/>
      <c r="AI24" s="693">
        <v>0.5765555555555552</v>
      </c>
      <c r="AJ24" s="692" t="s">
        <v>1</v>
      </c>
      <c r="AK24" s="693">
        <v>0.6008611111111107</v>
      </c>
      <c r="AL24" s="693">
        <v>0.6216944444444441</v>
      </c>
      <c r="AM24" s="692" t="s">
        <v>1</v>
      </c>
      <c r="AN24" s="693">
        <v>0.6459999999999997</v>
      </c>
      <c r="AO24" s="693">
        <v>0.6668333333333331</v>
      </c>
      <c r="AP24" s="692" t="s">
        <v>1</v>
      </c>
      <c r="AQ24" s="693">
        <v>0.6911388888888885</v>
      </c>
      <c r="AR24" s="693">
        <v>0.7084999999999997</v>
      </c>
      <c r="AS24" s="692" t="s">
        <v>1</v>
      </c>
      <c r="AT24" s="693">
        <v>0.7328055555555552</v>
      </c>
      <c r="AU24" s="693">
        <v>0.760583333333333</v>
      </c>
      <c r="AV24" s="692" t="s">
        <v>1</v>
      </c>
      <c r="AW24" s="693">
        <v>0.7785888888888886</v>
      </c>
      <c r="AX24" s="695" t="s">
        <v>596</v>
      </c>
      <c r="AY24" s="693">
        <v>0.8196111111111107</v>
      </c>
      <c r="AZ24" s="695" t="s">
        <v>1</v>
      </c>
      <c r="BA24" s="693">
        <v>0.8549777777777774</v>
      </c>
      <c r="BB24" s="696" t="s">
        <v>596</v>
      </c>
      <c r="BC24" s="693">
        <v>0.8611388888888888</v>
      </c>
      <c r="BD24" s="692" t="s">
        <v>548</v>
      </c>
      <c r="BE24" s="693">
        <v>0.925</v>
      </c>
      <c r="BF24" s="698" t="s">
        <v>548</v>
      </c>
      <c r="BG24" s="693">
        <v>0.9479944444444447</v>
      </c>
      <c r="BH24" s="699" t="s">
        <v>595</v>
      </c>
    </row>
    <row r="25" spans="1:60" s="840" customFormat="1" ht="13.5" thickBot="1">
      <c r="A25" s="840">
        <v>700</v>
      </c>
      <c r="B25" s="840">
        <v>12100</v>
      </c>
      <c r="C25" s="867" t="s">
        <v>608</v>
      </c>
      <c r="D25" s="868">
        <v>0.2042166666666667</v>
      </c>
      <c r="E25" s="869" t="s">
        <v>1</v>
      </c>
      <c r="F25" s="870">
        <v>0.2418500000000002</v>
      </c>
      <c r="G25" s="869" t="s">
        <v>546</v>
      </c>
      <c r="H25" s="871">
        <v>0.26671666666666666</v>
      </c>
      <c r="I25" s="869" t="s">
        <v>1</v>
      </c>
      <c r="J25" s="1005">
        <v>0.2800444444444445</v>
      </c>
      <c r="K25" s="1006"/>
      <c r="L25" s="871">
        <v>0.3154666666666667</v>
      </c>
      <c r="M25" s="869" t="s">
        <v>1</v>
      </c>
      <c r="N25" s="872">
        <v>0.32935555555555557</v>
      </c>
      <c r="O25" s="871">
        <v>0.35713333333333336</v>
      </c>
      <c r="P25" s="869" t="s">
        <v>1</v>
      </c>
      <c r="Q25" s="871">
        <v>0.37102222222222225</v>
      </c>
      <c r="R25" s="869" t="s">
        <v>30</v>
      </c>
      <c r="S25" s="871">
        <v>0.39880000000000004</v>
      </c>
      <c r="T25" s="869" t="s">
        <v>31</v>
      </c>
      <c r="U25" s="871"/>
      <c r="V25" s="869"/>
      <c r="W25" s="872">
        <v>0.4404666666666667</v>
      </c>
      <c r="X25" s="873"/>
      <c r="Y25" s="874"/>
      <c r="Z25" s="872">
        <v>0.4819944444444444</v>
      </c>
      <c r="AA25" s="871">
        <v>0.5201888888888889</v>
      </c>
      <c r="AB25" s="869" t="s">
        <v>1</v>
      </c>
      <c r="AC25" s="875"/>
      <c r="AD25" s="876"/>
      <c r="AE25" s="871">
        <v>0.53755</v>
      </c>
      <c r="AF25" s="869" t="s">
        <v>1</v>
      </c>
      <c r="AG25" s="1004">
        <v>0.561994444444444</v>
      </c>
      <c r="AH25" s="1004"/>
      <c r="AI25" s="871">
        <v>0.5793555555555551</v>
      </c>
      <c r="AJ25" s="869" t="s">
        <v>1</v>
      </c>
      <c r="AK25" s="872">
        <v>0.6036611111111106</v>
      </c>
      <c r="AL25" s="871">
        <v>0.624494444444444</v>
      </c>
      <c r="AM25" s="869" t="s">
        <v>1</v>
      </c>
      <c r="AN25" s="872">
        <v>0.6487999999999996</v>
      </c>
      <c r="AO25" s="871">
        <v>0.669633333333333</v>
      </c>
      <c r="AP25" s="869" t="s">
        <v>1</v>
      </c>
      <c r="AQ25" s="872">
        <v>0.6939388888888884</v>
      </c>
      <c r="AR25" s="871">
        <v>0.7112999999999996</v>
      </c>
      <c r="AS25" s="869" t="s">
        <v>1</v>
      </c>
      <c r="AT25" s="872">
        <v>0.7356055555555551</v>
      </c>
      <c r="AU25" s="871">
        <v>0.7633833333333329</v>
      </c>
      <c r="AV25" s="869" t="s">
        <v>1</v>
      </c>
      <c r="AW25" s="875"/>
      <c r="AX25" s="876"/>
      <c r="AY25" s="870">
        <v>0.8224111111111106</v>
      </c>
      <c r="AZ25" s="877" t="s">
        <v>546</v>
      </c>
      <c r="BA25" s="878"/>
      <c r="BB25" s="879"/>
      <c r="BC25" s="878">
        <v>0.8639388888888888</v>
      </c>
      <c r="BD25" s="869" t="s">
        <v>548</v>
      </c>
      <c r="BE25" s="880">
        <v>0.9278166666666666</v>
      </c>
      <c r="BF25" s="877" t="s">
        <v>552</v>
      </c>
      <c r="BG25" s="880"/>
      <c r="BH25" s="881"/>
    </row>
    <row r="26" spans="1:60" s="840" customFormat="1" ht="13.5" thickBot="1">
      <c r="A26" s="840">
        <v>200</v>
      </c>
      <c r="B26" s="840">
        <v>12300</v>
      </c>
      <c r="C26" s="882" t="s">
        <v>609</v>
      </c>
      <c r="D26" s="842">
        <v>0.20561666666666673</v>
      </c>
      <c r="E26" s="883" t="s">
        <v>1</v>
      </c>
      <c r="F26" s="884">
        <v>0.24325000000000022</v>
      </c>
      <c r="G26" s="883" t="s">
        <v>546</v>
      </c>
      <c r="H26" s="885">
        <v>0.26811666666666667</v>
      </c>
      <c r="I26" s="883" t="s">
        <v>1</v>
      </c>
      <c r="J26" s="1008">
        <v>0.2814444444444445</v>
      </c>
      <c r="K26" s="1009"/>
      <c r="L26" s="885">
        <v>0.3168666666666667</v>
      </c>
      <c r="M26" s="883" t="s">
        <v>1</v>
      </c>
      <c r="N26" s="888">
        <v>0.3307555555555556</v>
      </c>
      <c r="O26" s="885">
        <v>0.35853333333333337</v>
      </c>
      <c r="P26" s="883" t="s">
        <v>1</v>
      </c>
      <c r="Q26" s="885">
        <v>0.37242222222222227</v>
      </c>
      <c r="R26" s="883" t="s">
        <v>30</v>
      </c>
      <c r="S26" s="885">
        <v>0.40020000000000006</v>
      </c>
      <c r="T26" s="883" t="s">
        <v>31</v>
      </c>
      <c r="U26" s="885"/>
      <c r="V26" s="883"/>
      <c r="W26" s="888">
        <v>0.4418666666666667</v>
      </c>
      <c r="X26" s="886"/>
      <c r="Y26" s="883"/>
      <c r="Z26" s="888">
        <v>0.4833944444444444</v>
      </c>
      <c r="AA26" s="885">
        <v>0.5215888888888889</v>
      </c>
      <c r="AB26" s="883" t="s">
        <v>1</v>
      </c>
      <c r="AC26" s="886"/>
      <c r="AD26" s="887"/>
      <c r="AE26" s="885">
        <v>0.5389499999999999</v>
      </c>
      <c r="AF26" s="883" t="s">
        <v>1</v>
      </c>
      <c r="AG26" s="1008">
        <v>0.563394444444444</v>
      </c>
      <c r="AH26" s="1009"/>
      <c r="AI26" s="885">
        <v>0.580755555555555</v>
      </c>
      <c r="AJ26" s="883" t="s">
        <v>1</v>
      </c>
      <c r="AK26" s="888">
        <v>0.6050611111111106</v>
      </c>
      <c r="AL26" s="885">
        <v>0.625894444444444</v>
      </c>
      <c r="AM26" s="883" t="s">
        <v>1</v>
      </c>
      <c r="AN26" s="888">
        <v>0.6501999999999996</v>
      </c>
      <c r="AO26" s="885">
        <v>0.6710333333333329</v>
      </c>
      <c r="AP26" s="883" t="s">
        <v>1</v>
      </c>
      <c r="AQ26" s="888">
        <v>0.6953388888888884</v>
      </c>
      <c r="AR26" s="885">
        <v>0.7126999999999996</v>
      </c>
      <c r="AS26" s="883" t="s">
        <v>1</v>
      </c>
      <c r="AT26" s="888">
        <v>0.737005555555555</v>
      </c>
      <c r="AU26" s="885">
        <v>0.7647833333333328</v>
      </c>
      <c r="AV26" s="883" t="s">
        <v>1</v>
      </c>
      <c r="AW26" s="886"/>
      <c r="AX26" s="887"/>
      <c r="AY26" s="884">
        <v>0.8238111111111106</v>
      </c>
      <c r="AZ26" s="889" t="s">
        <v>546</v>
      </c>
      <c r="BA26" s="885"/>
      <c r="BB26" s="883"/>
      <c r="BC26" s="885">
        <v>0.8646388888888888</v>
      </c>
      <c r="BD26" s="883" t="s">
        <v>548</v>
      </c>
      <c r="BE26" s="884">
        <v>0.9285166666666667</v>
      </c>
      <c r="BF26" s="890" t="s">
        <v>552</v>
      </c>
      <c r="BG26" s="890"/>
      <c r="BH26" s="891"/>
    </row>
    <row r="27" spans="1:60" ht="12.75">
      <c r="A27" s="9">
        <v>900</v>
      </c>
      <c r="B27" s="9">
        <v>13200</v>
      </c>
      <c r="C27" s="184" t="s">
        <v>168</v>
      </c>
      <c r="D27" s="242">
        <v>0.20701666666666674</v>
      </c>
      <c r="E27" s="17" t="s">
        <v>169</v>
      </c>
      <c r="F27" s="460">
        <v>0.24465000000000023</v>
      </c>
      <c r="G27" s="461" t="s">
        <v>546</v>
      </c>
      <c r="H27" s="8">
        <v>0.2695166666666667</v>
      </c>
      <c r="I27" s="17" t="s">
        <v>170</v>
      </c>
      <c r="J27" s="1010">
        <v>0.2828444444444445</v>
      </c>
      <c r="K27" s="1011"/>
      <c r="L27" s="8">
        <v>0.3182666666666667</v>
      </c>
      <c r="M27" s="17" t="s">
        <v>171</v>
      </c>
      <c r="N27" s="16">
        <v>0.3321555555555556</v>
      </c>
      <c r="O27" s="8">
        <v>0.3599333333333334</v>
      </c>
      <c r="P27" s="17" t="s">
        <v>172</v>
      </c>
      <c r="Q27" s="8">
        <v>0.3738222222222223</v>
      </c>
      <c r="R27" s="17" t="s">
        <v>173</v>
      </c>
      <c r="S27" s="8">
        <v>0.40160000000000007</v>
      </c>
      <c r="T27" s="17" t="s">
        <v>174</v>
      </c>
      <c r="U27" s="8"/>
      <c r="V27" s="17"/>
      <c r="W27" s="16">
        <v>0.4432666666666667</v>
      </c>
      <c r="X27" s="705"/>
      <c r="Y27" s="706"/>
      <c r="Z27" s="16">
        <v>0.4847944444444444</v>
      </c>
      <c r="AA27" s="8">
        <v>0.5229888888888888</v>
      </c>
      <c r="AB27" s="17" t="s">
        <v>175</v>
      </c>
      <c r="AC27" s="398"/>
      <c r="AD27" s="31"/>
      <c r="AE27" s="8">
        <v>0.5403499999999999</v>
      </c>
      <c r="AF27" s="17" t="s">
        <v>176</v>
      </c>
      <c r="AG27" s="1007">
        <v>0.5647944444444439</v>
      </c>
      <c r="AH27" s="1007"/>
      <c r="AI27" s="8">
        <v>0.582155555555555</v>
      </c>
      <c r="AJ27" s="17" t="s">
        <v>177</v>
      </c>
      <c r="AK27" s="16">
        <v>0.6064611111111106</v>
      </c>
      <c r="AL27" s="8">
        <v>0.6272944444444439</v>
      </c>
      <c r="AM27" s="17" t="s">
        <v>178</v>
      </c>
      <c r="AN27" s="16">
        <v>0.6515999999999995</v>
      </c>
      <c r="AO27" s="8">
        <v>0.6724333333333329</v>
      </c>
      <c r="AP27" s="17" t="s">
        <v>179</v>
      </c>
      <c r="AQ27" s="16">
        <v>0.6967388888888884</v>
      </c>
      <c r="AR27" s="8">
        <v>0.7140999999999995</v>
      </c>
      <c r="AS27" s="17" t="s">
        <v>180</v>
      </c>
      <c r="AT27" s="16">
        <v>0.738405555555555</v>
      </c>
      <c r="AU27" s="8">
        <v>0.7661833333333328</v>
      </c>
      <c r="AV27" s="17" t="s">
        <v>181</v>
      </c>
      <c r="AW27" s="398"/>
      <c r="AX27" s="31"/>
      <c r="AY27" s="460">
        <v>0.8252111111111106</v>
      </c>
      <c r="AZ27" s="26" t="s">
        <v>546</v>
      </c>
      <c r="BA27" s="462"/>
      <c r="BB27" s="463"/>
      <c r="BC27" s="462">
        <v>0.8653388888888889</v>
      </c>
      <c r="BD27" s="17" t="s">
        <v>548</v>
      </c>
      <c r="BE27" s="13">
        <v>0.9292166666666667</v>
      </c>
      <c r="BF27" s="28" t="s">
        <v>552</v>
      </c>
      <c r="BG27" s="13"/>
      <c r="BH27" s="280"/>
    </row>
    <row r="28" spans="1:60" ht="12.75">
      <c r="A28" s="9">
        <v>400</v>
      </c>
      <c r="B28" s="9">
        <v>13600</v>
      </c>
      <c r="C28" s="184" t="s">
        <v>518</v>
      </c>
      <c r="D28" s="242">
        <v>0.20841666666666675</v>
      </c>
      <c r="E28" s="17" t="s">
        <v>182</v>
      </c>
      <c r="F28" s="458">
        <v>0.24605000000000024</v>
      </c>
      <c r="G28" s="461" t="s">
        <v>546</v>
      </c>
      <c r="H28" s="8">
        <v>0.2709166666666667</v>
      </c>
      <c r="I28" s="17" t="s">
        <v>183</v>
      </c>
      <c r="J28" s="1002">
        <v>0.2842444444444445</v>
      </c>
      <c r="K28" s="1003"/>
      <c r="L28" s="8">
        <v>0.3196666666666667</v>
      </c>
      <c r="M28" s="17" t="s">
        <v>184</v>
      </c>
      <c r="N28" s="16">
        <v>0.3335555555555556</v>
      </c>
      <c r="O28" s="8">
        <v>0.3613333333333334</v>
      </c>
      <c r="P28" s="17" t="s">
        <v>185</v>
      </c>
      <c r="Q28" s="8">
        <v>0.3752222222222223</v>
      </c>
      <c r="R28" s="17" t="s">
        <v>186</v>
      </c>
      <c r="S28" s="8">
        <v>0.4030000000000001</v>
      </c>
      <c r="T28" s="17" t="s">
        <v>187</v>
      </c>
      <c r="U28" s="8"/>
      <c r="V28" s="17"/>
      <c r="W28" s="16">
        <v>0.4446666666666667</v>
      </c>
      <c r="X28" s="705"/>
      <c r="Y28" s="706"/>
      <c r="Z28" s="16">
        <v>0.48619444444444443</v>
      </c>
      <c r="AA28" s="8">
        <v>0.5243888888888888</v>
      </c>
      <c r="AB28" s="17" t="s">
        <v>188</v>
      </c>
      <c r="AC28" s="398"/>
      <c r="AD28" s="31"/>
      <c r="AE28" s="8">
        <v>0.5417499999999998</v>
      </c>
      <c r="AF28" s="17" t="s">
        <v>189</v>
      </c>
      <c r="AG28" s="1007">
        <v>0.5661944444444439</v>
      </c>
      <c r="AH28" s="1007"/>
      <c r="AI28" s="8">
        <v>0.5835555555555549</v>
      </c>
      <c r="AJ28" s="17" t="s">
        <v>190</v>
      </c>
      <c r="AK28" s="16">
        <v>0.6078611111111105</v>
      </c>
      <c r="AL28" s="8">
        <v>0.6286944444444439</v>
      </c>
      <c r="AM28" s="17" t="s">
        <v>191</v>
      </c>
      <c r="AN28" s="16">
        <v>0.6529999999999995</v>
      </c>
      <c r="AO28" s="8">
        <v>0.6738333333333328</v>
      </c>
      <c r="AP28" s="17" t="s">
        <v>192</v>
      </c>
      <c r="AQ28" s="16">
        <v>0.6981388888888883</v>
      </c>
      <c r="AR28" s="8">
        <v>0.7154999999999995</v>
      </c>
      <c r="AS28" s="17" t="s">
        <v>193</v>
      </c>
      <c r="AT28" s="16">
        <v>0.7398055555555549</v>
      </c>
      <c r="AU28" s="8">
        <v>0.7675833333333327</v>
      </c>
      <c r="AV28" s="17" t="s">
        <v>194</v>
      </c>
      <c r="AW28" s="398"/>
      <c r="AX28" s="31"/>
      <c r="AY28" s="458">
        <v>0.8266111111111105</v>
      </c>
      <c r="AZ28" s="26" t="s">
        <v>546</v>
      </c>
      <c r="BA28" s="462"/>
      <c r="BB28" s="463"/>
      <c r="BC28" s="462">
        <v>0.8660388888888889</v>
      </c>
      <c r="BD28" s="17" t="s">
        <v>548</v>
      </c>
      <c r="BE28" s="13">
        <v>0.9299166666666667</v>
      </c>
      <c r="BF28" s="28" t="s">
        <v>552</v>
      </c>
      <c r="BG28" s="13"/>
      <c r="BH28" s="280"/>
    </row>
    <row r="29" spans="1:60" ht="12.75">
      <c r="A29" s="9">
        <v>700</v>
      </c>
      <c r="B29" s="9">
        <v>14300</v>
      </c>
      <c r="C29" s="184" t="s">
        <v>514</v>
      </c>
      <c r="D29" s="242">
        <v>0.20911666666666676</v>
      </c>
      <c r="E29" s="17" t="s">
        <v>195</v>
      </c>
      <c r="F29" s="458">
        <v>0.24675000000000025</v>
      </c>
      <c r="G29" s="461" t="s">
        <v>546</v>
      </c>
      <c r="H29" s="8">
        <v>0.2716166666666667</v>
      </c>
      <c r="I29" s="17" t="s">
        <v>196</v>
      </c>
      <c r="J29" s="1002">
        <v>0.2849444444444445</v>
      </c>
      <c r="K29" s="1003"/>
      <c r="L29" s="8">
        <v>0.3203666666666667</v>
      </c>
      <c r="M29" s="17" t="s">
        <v>197</v>
      </c>
      <c r="N29" s="16">
        <v>0.3342555555555556</v>
      </c>
      <c r="O29" s="8">
        <v>0.3620333333333334</v>
      </c>
      <c r="P29" s="17" t="s">
        <v>198</v>
      </c>
      <c r="Q29" s="8">
        <v>0.37592222222222227</v>
      </c>
      <c r="R29" s="17" t="s">
        <v>199</v>
      </c>
      <c r="S29" s="8">
        <v>0.40370000000000006</v>
      </c>
      <c r="T29" s="17" t="s">
        <v>200</v>
      </c>
      <c r="U29" s="8"/>
      <c r="V29" s="17"/>
      <c r="W29" s="16">
        <v>0.4453666666666667</v>
      </c>
      <c r="X29" s="705"/>
      <c r="Y29" s="706"/>
      <c r="Z29" s="16">
        <v>0.4868944444444444</v>
      </c>
      <c r="AA29" s="8">
        <v>0.5250888888888888</v>
      </c>
      <c r="AB29" s="17" t="s">
        <v>201</v>
      </c>
      <c r="AC29" s="398"/>
      <c r="AD29" s="31"/>
      <c r="AE29" s="8">
        <v>0.5424499999999999</v>
      </c>
      <c r="AF29" s="17" t="s">
        <v>202</v>
      </c>
      <c r="AG29" s="1007">
        <v>0.5668944444444439</v>
      </c>
      <c r="AH29" s="1007"/>
      <c r="AI29" s="8">
        <v>0.584255555555555</v>
      </c>
      <c r="AJ29" s="17" t="s">
        <v>203</v>
      </c>
      <c r="AK29" s="16">
        <v>0.6085611111111106</v>
      </c>
      <c r="AL29" s="8">
        <v>0.6293944444444439</v>
      </c>
      <c r="AM29" s="17" t="s">
        <v>204</v>
      </c>
      <c r="AN29" s="16">
        <v>0.6536999999999995</v>
      </c>
      <c r="AO29" s="8">
        <v>0.6745333333333329</v>
      </c>
      <c r="AP29" s="17" t="s">
        <v>205</v>
      </c>
      <c r="AQ29" s="16">
        <v>0.6988388888888883</v>
      </c>
      <c r="AR29" s="8">
        <v>0.7161999999999995</v>
      </c>
      <c r="AS29" s="17" t="s">
        <v>206</v>
      </c>
      <c r="AT29" s="16">
        <v>0.740505555555555</v>
      </c>
      <c r="AU29" s="8">
        <v>0.7682833333333328</v>
      </c>
      <c r="AV29" s="17" t="s">
        <v>207</v>
      </c>
      <c r="AW29" s="398"/>
      <c r="AX29" s="31"/>
      <c r="AY29" s="458">
        <v>0.8273111111111106</v>
      </c>
      <c r="AZ29" s="26" t="s">
        <v>546</v>
      </c>
      <c r="BA29" s="462"/>
      <c r="BB29" s="463"/>
      <c r="BC29" s="462">
        <v>0.866738888888889</v>
      </c>
      <c r="BD29" s="17" t="s">
        <v>548</v>
      </c>
      <c r="BE29" s="13">
        <v>0.9306166666666668</v>
      </c>
      <c r="BF29" s="28" t="s">
        <v>552</v>
      </c>
      <c r="BG29" s="13"/>
      <c r="BH29" s="280"/>
    </row>
    <row r="30" spans="1:60" ht="13.5" thickBot="1">
      <c r="A30" s="9">
        <v>300</v>
      </c>
      <c r="B30" s="9">
        <v>14600</v>
      </c>
      <c r="C30" s="184" t="s">
        <v>208</v>
      </c>
      <c r="D30" s="242">
        <v>0.21051666666666677</v>
      </c>
      <c r="E30" s="17" t="s">
        <v>209</v>
      </c>
      <c r="F30" s="459">
        <v>0.24815000000000026</v>
      </c>
      <c r="G30" s="461" t="s">
        <v>546</v>
      </c>
      <c r="H30" s="8">
        <v>0.2730166666666667</v>
      </c>
      <c r="I30" s="17" t="s">
        <v>210</v>
      </c>
      <c r="J30" s="1014">
        <v>0.2863444444444445</v>
      </c>
      <c r="K30" s="1015"/>
      <c r="L30" s="8">
        <v>0.3217666666666667</v>
      </c>
      <c r="M30" s="17" t="s">
        <v>211</v>
      </c>
      <c r="N30" s="16">
        <v>0.3356555555555556</v>
      </c>
      <c r="O30" s="8">
        <v>0.3634333333333334</v>
      </c>
      <c r="P30" s="17" t="s">
        <v>212</v>
      </c>
      <c r="Q30" s="8">
        <v>0.3773222222222223</v>
      </c>
      <c r="R30" s="17" t="s">
        <v>213</v>
      </c>
      <c r="S30" s="8">
        <v>0.40510000000000007</v>
      </c>
      <c r="T30" s="17" t="s">
        <v>214</v>
      </c>
      <c r="U30" s="8"/>
      <c r="V30" s="17"/>
      <c r="W30" s="16">
        <v>0.4467666666666667</v>
      </c>
      <c r="X30" s="705"/>
      <c r="Y30" s="706"/>
      <c r="Z30" s="16">
        <v>0.4882944444444444</v>
      </c>
      <c r="AA30" s="8">
        <v>0.5264888888888888</v>
      </c>
      <c r="AB30" s="17" t="s">
        <v>215</v>
      </c>
      <c r="AC30" s="398"/>
      <c r="AD30" s="31"/>
      <c r="AE30" s="8">
        <v>0.5438499999999998</v>
      </c>
      <c r="AF30" s="17" t="s">
        <v>216</v>
      </c>
      <c r="AG30" s="1007">
        <v>0.5682944444444439</v>
      </c>
      <c r="AH30" s="1007"/>
      <c r="AI30" s="8">
        <v>0.5856555555555549</v>
      </c>
      <c r="AJ30" s="17" t="s">
        <v>217</v>
      </c>
      <c r="AK30" s="16">
        <v>0.6099611111111105</v>
      </c>
      <c r="AL30" s="8">
        <v>0.6307944444444439</v>
      </c>
      <c r="AM30" s="17" t="s">
        <v>218</v>
      </c>
      <c r="AN30" s="16">
        <v>0.6550999999999995</v>
      </c>
      <c r="AO30" s="8">
        <v>0.6759333333333328</v>
      </c>
      <c r="AP30" s="17" t="s">
        <v>219</v>
      </c>
      <c r="AQ30" s="16">
        <v>0.7002388888888883</v>
      </c>
      <c r="AR30" s="8">
        <v>0.7175999999999995</v>
      </c>
      <c r="AS30" s="17" t="s">
        <v>220</v>
      </c>
      <c r="AT30" s="16">
        <v>0.7419055555555549</v>
      </c>
      <c r="AU30" s="8">
        <v>0.7696833333333327</v>
      </c>
      <c r="AV30" s="17" t="s">
        <v>221</v>
      </c>
      <c r="AW30" s="398"/>
      <c r="AX30" s="31"/>
      <c r="AY30" s="459">
        <v>0.8287111111111105</v>
      </c>
      <c r="AZ30" s="26" t="s">
        <v>546</v>
      </c>
      <c r="BA30" s="462"/>
      <c r="BB30" s="463"/>
      <c r="BC30" s="462">
        <v>0.867438888888889</v>
      </c>
      <c r="BD30" s="17" t="s">
        <v>548</v>
      </c>
      <c r="BE30" s="13">
        <v>0.9313166666666668</v>
      </c>
      <c r="BF30" s="28" t="s">
        <v>552</v>
      </c>
      <c r="BG30" s="13"/>
      <c r="BH30" s="280"/>
    </row>
    <row r="31" spans="1:60" ht="13.5" thickBot="1">
      <c r="A31" s="9">
        <v>900</v>
      </c>
      <c r="B31" s="9">
        <v>15500</v>
      </c>
      <c r="C31" s="187" t="s">
        <v>222</v>
      </c>
      <c r="D31" s="244">
        <v>0.21191666666666678</v>
      </c>
      <c r="E31" s="245" t="s">
        <v>223</v>
      </c>
      <c r="F31" s="193">
        <v>0.24955000000000027</v>
      </c>
      <c r="G31" s="245" t="s">
        <v>546</v>
      </c>
      <c r="H31" s="190">
        <v>0.2744166666666667</v>
      </c>
      <c r="I31" s="245" t="s">
        <v>224</v>
      </c>
      <c r="J31" s="1012">
        <v>0.2877444444444445</v>
      </c>
      <c r="K31" s="1013"/>
      <c r="L31" s="190">
        <v>0.3231666666666667</v>
      </c>
      <c r="M31" s="245" t="s">
        <v>225</v>
      </c>
      <c r="N31" s="246">
        <v>0.3370555555555556</v>
      </c>
      <c r="O31" s="190">
        <v>0.3648333333333334</v>
      </c>
      <c r="P31" s="245" t="s">
        <v>226</v>
      </c>
      <c r="Q31" s="190">
        <v>0.3787222222222223</v>
      </c>
      <c r="R31" s="245" t="s">
        <v>227</v>
      </c>
      <c r="S31" s="190">
        <v>0.4065000000000001</v>
      </c>
      <c r="T31" s="245" t="s">
        <v>228</v>
      </c>
      <c r="U31" s="190"/>
      <c r="V31" s="245"/>
      <c r="W31" s="246">
        <v>0.4481666666666667</v>
      </c>
      <c r="X31" s="288"/>
      <c r="Y31" s="245"/>
      <c r="Z31" s="246">
        <v>0.48969444444444443</v>
      </c>
      <c r="AA31" s="190">
        <v>0.5278888888888887</v>
      </c>
      <c r="AB31" s="245" t="s">
        <v>229</v>
      </c>
      <c r="AC31" s="288"/>
      <c r="AD31" s="327"/>
      <c r="AE31" s="190">
        <v>0.5452499999999998</v>
      </c>
      <c r="AF31" s="245" t="s">
        <v>230</v>
      </c>
      <c r="AG31" s="1012">
        <v>0.5696944444444438</v>
      </c>
      <c r="AH31" s="1013"/>
      <c r="AI31" s="190">
        <v>0.5870555555555549</v>
      </c>
      <c r="AJ31" s="245" t="s">
        <v>231</v>
      </c>
      <c r="AK31" s="246">
        <v>0.6113611111111105</v>
      </c>
      <c r="AL31" s="190">
        <v>0.6321944444444438</v>
      </c>
      <c r="AM31" s="245" t="s">
        <v>232</v>
      </c>
      <c r="AN31" s="246">
        <v>0.6564999999999994</v>
      </c>
      <c r="AO31" s="190">
        <v>0.6773333333333328</v>
      </c>
      <c r="AP31" s="245" t="s">
        <v>233</v>
      </c>
      <c r="AQ31" s="246">
        <v>0.7016388888888883</v>
      </c>
      <c r="AR31" s="190">
        <v>0.7189999999999994</v>
      </c>
      <c r="AS31" s="245" t="s">
        <v>234</v>
      </c>
      <c r="AT31" s="246">
        <v>0.7433055555555549</v>
      </c>
      <c r="AU31" s="190">
        <v>0.7710833333333327</v>
      </c>
      <c r="AV31" s="245" t="s">
        <v>235</v>
      </c>
      <c r="AW31" s="288"/>
      <c r="AX31" s="327"/>
      <c r="AY31" s="193">
        <v>0.8301111111111105</v>
      </c>
      <c r="AZ31" s="189" t="s">
        <v>546</v>
      </c>
      <c r="BA31" s="190"/>
      <c r="BB31" s="245"/>
      <c r="BC31" s="190">
        <v>0.868138888888889</v>
      </c>
      <c r="BD31" s="245" t="s">
        <v>548</v>
      </c>
      <c r="BE31" s="193">
        <v>0.9320166666666668</v>
      </c>
      <c r="BF31" s="189" t="s">
        <v>552</v>
      </c>
      <c r="BG31" s="193"/>
      <c r="BH31" s="278"/>
    </row>
    <row r="32" spans="1:60" ht="12.75">
      <c r="A32" s="9">
        <v>800</v>
      </c>
      <c r="B32" s="9">
        <v>16300</v>
      </c>
      <c r="C32" s="184" t="s">
        <v>236</v>
      </c>
      <c r="D32" s="242">
        <v>0.2133166666666668</v>
      </c>
      <c r="E32" s="17" t="s">
        <v>237</v>
      </c>
      <c r="F32" s="460">
        <v>0.2509500000000003</v>
      </c>
      <c r="G32" s="461" t="s">
        <v>546</v>
      </c>
      <c r="H32" s="8">
        <v>0.2758166666666667</v>
      </c>
      <c r="I32" s="17" t="s">
        <v>238</v>
      </c>
      <c r="J32" s="1010">
        <v>0.28914444444444454</v>
      </c>
      <c r="K32" s="1011"/>
      <c r="L32" s="8">
        <v>0.3245666666666667</v>
      </c>
      <c r="M32" s="17" t="s">
        <v>239</v>
      </c>
      <c r="N32" s="16">
        <v>0.3384555555555556</v>
      </c>
      <c r="O32" s="8">
        <v>0.3662333333333334</v>
      </c>
      <c r="P32" s="17" t="s">
        <v>240</v>
      </c>
      <c r="Q32" s="8">
        <v>0.3801222222222223</v>
      </c>
      <c r="R32" s="17" t="s">
        <v>241</v>
      </c>
      <c r="S32" s="8">
        <v>0.4079000000000001</v>
      </c>
      <c r="T32" s="17" t="s">
        <v>242</v>
      </c>
      <c r="U32" s="8"/>
      <c r="V32" s="17"/>
      <c r="W32" s="16">
        <v>0.4495666666666667</v>
      </c>
      <c r="X32" s="705"/>
      <c r="Y32" s="706"/>
      <c r="Z32" s="16">
        <v>0.49109444444444444</v>
      </c>
      <c r="AA32" s="8">
        <v>0.5292888888888887</v>
      </c>
      <c r="AB32" s="17" t="s">
        <v>243</v>
      </c>
      <c r="AC32" s="398"/>
      <c r="AD32" s="31"/>
      <c r="AE32" s="8">
        <v>0.5466499999999997</v>
      </c>
      <c r="AF32" s="17" t="s">
        <v>244</v>
      </c>
      <c r="AG32" s="1007">
        <v>0.5710944444444438</v>
      </c>
      <c r="AH32" s="1007"/>
      <c r="AI32" s="8">
        <v>0.5884555555555548</v>
      </c>
      <c r="AJ32" s="17" t="s">
        <v>245</v>
      </c>
      <c r="AK32" s="16">
        <v>0.6127611111111104</v>
      </c>
      <c r="AL32" s="8">
        <v>0.6335944444444438</v>
      </c>
      <c r="AM32" s="17" t="s">
        <v>246</v>
      </c>
      <c r="AN32" s="16">
        <v>0.6578999999999994</v>
      </c>
      <c r="AO32" s="8">
        <v>0.6787333333333327</v>
      </c>
      <c r="AP32" s="17" t="s">
        <v>247</v>
      </c>
      <c r="AQ32" s="16">
        <v>0.7030388888888882</v>
      </c>
      <c r="AR32" s="8">
        <v>0.7203999999999994</v>
      </c>
      <c r="AS32" s="17" t="s">
        <v>248</v>
      </c>
      <c r="AT32" s="16">
        <v>0.7447055555555548</v>
      </c>
      <c r="AU32" s="8">
        <v>0.7724833333333326</v>
      </c>
      <c r="AV32" s="17" t="s">
        <v>249</v>
      </c>
      <c r="AW32" s="398"/>
      <c r="AX32" s="31"/>
      <c r="AY32" s="460">
        <v>0.8315111111111104</v>
      </c>
      <c r="AZ32" s="26" t="s">
        <v>546</v>
      </c>
      <c r="BA32" s="462"/>
      <c r="BB32" s="463"/>
      <c r="BC32" s="462">
        <v>0.869538888888889</v>
      </c>
      <c r="BD32" s="17" t="s">
        <v>548</v>
      </c>
      <c r="BE32" s="13">
        <v>0.9334166666666668</v>
      </c>
      <c r="BF32" s="28" t="s">
        <v>552</v>
      </c>
      <c r="BG32" s="13"/>
      <c r="BH32" s="280"/>
    </row>
    <row r="33" spans="1:60" ht="12.75">
      <c r="A33" s="9">
        <v>500</v>
      </c>
      <c r="B33" s="9">
        <v>16800</v>
      </c>
      <c r="C33" s="184" t="s">
        <v>540</v>
      </c>
      <c r="D33" s="242">
        <v>0.2140166666666668</v>
      </c>
      <c r="E33" s="17" t="s">
        <v>1</v>
      </c>
      <c r="F33" s="458">
        <v>0.25165000000000026</v>
      </c>
      <c r="G33" s="461" t="s">
        <v>546</v>
      </c>
      <c r="H33" s="8">
        <v>0.2765166666666667</v>
      </c>
      <c r="I33" s="17" t="s">
        <v>1</v>
      </c>
      <c r="J33" s="1002">
        <v>0.2898444444444445</v>
      </c>
      <c r="K33" s="1003"/>
      <c r="L33" s="8">
        <v>0.3252666666666667</v>
      </c>
      <c r="M33" s="17" t="s">
        <v>1</v>
      </c>
      <c r="N33" s="16">
        <v>0.3391555555555556</v>
      </c>
      <c r="O33" s="8">
        <v>0.3669333333333334</v>
      </c>
      <c r="P33" s="17" t="s">
        <v>1</v>
      </c>
      <c r="Q33" s="8">
        <v>0.3808222222222223</v>
      </c>
      <c r="R33" s="17" t="s">
        <v>30</v>
      </c>
      <c r="S33" s="8">
        <v>0.4086000000000001</v>
      </c>
      <c r="T33" s="17" t="s">
        <v>31</v>
      </c>
      <c r="U33" s="8"/>
      <c r="V33" s="17"/>
      <c r="W33" s="16">
        <v>0.4502666666666667</v>
      </c>
      <c r="X33" s="705"/>
      <c r="Y33" s="706"/>
      <c r="Z33" s="16">
        <v>0.4917944444444444</v>
      </c>
      <c r="AA33" s="8">
        <v>0.5299888888888887</v>
      </c>
      <c r="AB33" s="17" t="s">
        <v>1</v>
      </c>
      <c r="AC33" s="398"/>
      <c r="AD33" s="31"/>
      <c r="AE33" s="8">
        <v>0.5473499999999998</v>
      </c>
      <c r="AF33" s="17" t="s">
        <v>1</v>
      </c>
      <c r="AG33" s="1007">
        <v>0.5717944444444438</v>
      </c>
      <c r="AH33" s="1007"/>
      <c r="AI33" s="8">
        <v>0.5891555555555549</v>
      </c>
      <c r="AJ33" s="17" t="s">
        <v>1</v>
      </c>
      <c r="AK33" s="16">
        <v>0.6134611111111105</v>
      </c>
      <c r="AL33" s="8">
        <v>0.6342944444444438</v>
      </c>
      <c r="AM33" s="17" t="s">
        <v>1</v>
      </c>
      <c r="AN33" s="16">
        <v>0.6585999999999994</v>
      </c>
      <c r="AO33" s="8">
        <v>0.6794333333333328</v>
      </c>
      <c r="AP33" s="17" t="s">
        <v>1</v>
      </c>
      <c r="AQ33" s="16">
        <v>0.7037388888888882</v>
      </c>
      <c r="AR33" s="8">
        <v>0.7210999999999994</v>
      </c>
      <c r="AS33" s="17" t="s">
        <v>1</v>
      </c>
      <c r="AT33" s="16">
        <v>0.7454055555555549</v>
      </c>
      <c r="AU33" s="8">
        <v>0.7731833333333327</v>
      </c>
      <c r="AV33" s="17" t="s">
        <v>1</v>
      </c>
      <c r="AW33" s="398"/>
      <c r="AX33" s="31"/>
      <c r="AY33" s="458">
        <v>0.8322111111111105</v>
      </c>
      <c r="AZ33" s="26" t="s">
        <v>546</v>
      </c>
      <c r="BA33" s="462"/>
      <c r="BB33" s="463"/>
      <c r="BC33" s="462">
        <v>0.870238888888889</v>
      </c>
      <c r="BD33" s="17" t="s">
        <v>548</v>
      </c>
      <c r="BE33" s="13">
        <v>0.9341166666666668</v>
      </c>
      <c r="BF33" s="28" t="s">
        <v>552</v>
      </c>
      <c r="BG33" s="13"/>
      <c r="BH33" s="280"/>
    </row>
    <row r="34" spans="1:60" ht="12.75">
      <c r="A34" s="9">
        <v>600</v>
      </c>
      <c r="B34" s="9">
        <v>17400</v>
      </c>
      <c r="C34" s="184" t="s">
        <v>516</v>
      </c>
      <c r="D34" s="242">
        <v>0.2147166666666668</v>
      </c>
      <c r="E34" s="17" t="s">
        <v>250</v>
      </c>
      <c r="F34" s="458">
        <v>0.2523500000000003</v>
      </c>
      <c r="G34" s="461" t="s">
        <v>546</v>
      </c>
      <c r="H34" s="8">
        <v>0.2772166666666667</v>
      </c>
      <c r="I34" s="17" t="s">
        <v>251</v>
      </c>
      <c r="J34" s="1002">
        <v>0.29054444444444455</v>
      </c>
      <c r="K34" s="1003"/>
      <c r="L34" s="8">
        <v>0.32596666666666674</v>
      </c>
      <c r="M34" s="17" t="s">
        <v>252</v>
      </c>
      <c r="N34" s="16">
        <v>0.33985555555555563</v>
      </c>
      <c r="O34" s="8">
        <v>0.3676333333333334</v>
      </c>
      <c r="P34" s="17" t="s">
        <v>253</v>
      </c>
      <c r="Q34" s="8">
        <v>0.3815222222222223</v>
      </c>
      <c r="R34" s="17" t="s">
        <v>254</v>
      </c>
      <c r="S34" s="8">
        <v>0.4093000000000001</v>
      </c>
      <c r="T34" s="17" t="s">
        <v>255</v>
      </c>
      <c r="U34" s="8"/>
      <c r="V34" s="17"/>
      <c r="W34" s="16">
        <v>0.45096666666666674</v>
      </c>
      <c r="X34" s="705"/>
      <c r="Y34" s="706"/>
      <c r="Z34" s="16">
        <v>0.49249444444444446</v>
      </c>
      <c r="AA34" s="8">
        <v>0.5306888888888887</v>
      </c>
      <c r="AB34" s="17" t="s">
        <v>256</v>
      </c>
      <c r="AC34" s="398"/>
      <c r="AD34" s="31"/>
      <c r="AE34" s="8">
        <v>0.5480499999999997</v>
      </c>
      <c r="AF34" s="17" t="s">
        <v>257</v>
      </c>
      <c r="AG34" s="1007">
        <v>0.5724944444444438</v>
      </c>
      <c r="AH34" s="1007"/>
      <c r="AI34" s="8">
        <v>0.5898555555555548</v>
      </c>
      <c r="AJ34" s="17" t="s">
        <v>258</v>
      </c>
      <c r="AK34" s="16">
        <v>0.6141611111111104</v>
      </c>
      <c r="AL34" s="8">
        <v>0.6349944444444438</v>
      </c>
      <c r="AM34" s="17" t="s">
        <v>259</v>
      </c>
      <c r="AN34" s="16">
        <v>0.6592999999999993</v>
      </c>
      <c r="AO34" s="8">
        <v>0.6801333333333327</v>
      </c>
      <c r="AP34" s="17" t="s">
        <v>260</v>
      </c>
      <c r="AQ34" s="16">
        <v>0.7044388888888882</v>
      </c>
      <c r="AR34" s="8">
        <v>0.7217999999999993</v>
      </c>
      <c r="AS34" s="17" t="s">
        <v>261</v>
      </c>
      <c r="AT34" s="16">
        <v>0.7461055555555548</v>
      </c>
      <c r="AU34" s="8">
        <v>0.7738833333333326</v>
      </c>
      <c r="AV34" s="17" t="s">
        <v>262</v>
      </c>
      <c r="AW34" s="398"/>
      <c r="AX34" s="31"/>
      <c r="AY34" s="458">
        <v>0.8329111111111104</v>
      </c>
      <c r="AZ34" s="26" t="s">
        <v>546</v>
      </c>
      <c r="BA34" s="462"/>
      <c r="BB34" s="463"/>
      <c r="BC34" s="462">
        <v>0.870938888888889</v>
      </c>
      <c r="BD34" s="17" t="s">
        <v>548</v>
      </c>
      <c r="BE34" s="13">
        <v>0.9348166666666669</v>
      </c>
      <c r="BF34" s="28" t="s">
        <v>552</v>
      </c>
      <c r="BG34" s="13"/>
      <c r="BH34" s="280"/>
    </row>
    <row r="35" spans="1:60" ht="12.75">
      <c r="A35" s="9">
        <v>800</v>
      </c>
      <c r="B35" s="9">
        <v>18200</v>
      </c>
      <c r="C35" s="184" t="s">
        <v>519</v>
      </c>
      <c r="D35" s="242">
        <v>0.21611666666666682</v>
      </c>
      <c r="E35" s="17" t="s">
        <v>263</v>
      </c>
      <c r="F35" s="458">
        <v>0.25375</v>
      </c>
      <c r="G35" s="461" t="s">
        <v>546</v>
      </c>
      <c r="H35" s="8">
        <v>0.27861666666666673</v>
      </c>
      <c r="I35" s="17" t="s">
        <v>264</v>
      </c>
      <c r="J35" s="1002">
        <v>0.29194444444444456</v>
      </c>
      <c r="K35" s="1003"/>
      <c r="L35" s="8">
        <v>0.32736666666666675</v>
      </c>
      <c r="M35" s="17" t="s">
        <v>265</v>
      </c>
      <c r="N35" s="16">
        <v>0.34125555555555565</v>
      </c>
      <c r="O35" s="8">
        <v>0.36903333333333344</v>
      </c>
      <c r="P35" s="17" t="s">
        <v>266</v>
      </c>
      <c r="Q35" s="8">
        <v>0.38292222222222233</v>
      </c>
      <c r="R35" s="17" t="s">
        <v>267</v>
      </c>
      <c r="S35" s="8">
        <v>0.4107000000000001</v>
      </c>
      <c r="T35" s="17" t="s">
        <v>268</v>
      </c>
      <c r="U35" s="8"/>
      <c r="V35" s="17"/>
      <c r="W35" s="16">
        <v>0.45236666666666675</v>
      </c>
      <c r="X35" s="705"/>
      <c r="Y35" s="706"/>
      <c r="Z35" s="16">
        <v>0.49389444444444447</v>
      </c>
      <c r="AA35" s="8">
        <v>0.5320888888888886</v>
      </c>
      <c r="AB35" s="17" t="s">
        <v>269</v>
      </c>
      <c r="AC35" s="398"/>
      <c r="AD35" s="31"/>
      <c r="AE35" s="8">
        <v>0.5494499999999997</v>
      </c>
      <c r="AF35" s="17" t="s">
        <v>270</v>
      </c>
      <c r="AG35" s="1007">
        <v>0.5738944444444437</v>
      </c>
      <c r="AH35" s="1007"/>
      <c r="AI35" s="8">
        <v>0.5912555555555548</v>
      </c>
      <c r="AJ35" s="17" t="s">
        <v>271</v>
      </c>
      <c r="AK35" s="16">
        <v>0.6155611111111103</v>
      </c>
      <c r="AL35" s="8">
        <v>0.6363944444444437</v>
      </c>
      <c r="AM35" s="17" t="s">
        <v>272</v>
      </c>
      <c r="AN35" s="16">
        <v>0.6606999999999993</v>
      </c>
      <c r="AO35" s="8">
        <v>0.6815333333333327</v>
      </c>
      <c r="AP35" s="17" t="s">
        <v>273</v>
      </c>
      <c r="AQ35" s="16">
        <v>0.7058388888888881</v>
      </c>
      <c r="AR35" s="8">
        <v>0.7231999999999993</v>
      </c>
      <c r="AS35" s="17" t="s">
        <v>274</v>
      </c>
      <c r="AT35" s="16">
        <v>0.7475055555555548</v>
      </c>
      <c r="AU35" s="8">
        <v>0.7752833333333325</v>
      </c>
      <c r="AV35" s="17" t="s">
        <v>275</v>
      </c>
      <c r="AW35" s="398"/>
      <c r="AX35" s="31"/>
      <c r="AY35" s="458">
        <v>0.8343111111111103</v>
      </c>
      <c r="AZ35" s="26" t="s">
        <v>546</v>
      </c>
      <c r="BA35" s="462"/>
      <c r="BB35" s="463"/>
      <c r="BC35" s="462">
        <v>0.8716388888888891</v>
      </c>
      <c r="BD35" s="17" t="s">
        <v>548</v>
      </c>
      <c r="BE35" s="13">
        <v>0.9355166666666669</v>
      </c>
      <c r="BF35" s="28" t="s">
        <v>552</v>
      </c>
      <c r="BG35" s="13"/>
      <c r="BH35" s="280"/>
    </row>
    <row r="36" spans="1:60" ht="13.5" thickBot="1">
      <c r="A36" s="9">
        <v>900</v>
      </c>
      <c r="B36" s="9">
        <v>19100</v>
      </c>
      <c r="C36" s="313" t="s">
        <v>542</v>
      </c>
      <c r="D36" s="242">
        <v>0.21681666666666682</v>
      </c>
      <c r="E36" s="17" t="s">
        <v>1</v>
      </c>
      <c r="F36" s="459">
        <v>0.2544500000000003</v>
      </c>
      <c r="G36" s="461" t="s">
        <v>546</v>
      </c>
      <c r="H36" s="8">
        <v>0.2793166666666667</v>
      </c>
      <c r="I36" s="17" t="s">
        <v>1</v>
      </c>
      <c r="J36" s="1014">
        <v>0.29264444444444454</v>
      </c>
      <c r="K36" s="1015"/>
      <c r="L36" s="8">
        <v>0.32806666666666673</v>
      </c>
      <c r="M36" s="17" t="s">
        <v>1</v>
      </c>
      <c r="N36" s="16">
        <v>0.3419555555555556</v>
      </c>
      <c r="O36" s="8">
        <v>0.3697333333333334</v>
      </c>
      <c r="P36" s="17" t="s">
        <v>1</v>
      </c>
      <c r="Q36" s="8">
        <v>0.3836222222222223</v>
      </c>
      <c r="R36" s="17" t="s">
        <v>30</v>
      </c>
      <c r="S36" s="8">
        <v>0.4114000000000001</v>
      </c>
      <c r="T36" s="17" t="s">
        <v>31</v>
      </c>
      <c r="U36" s="8"/>
      <c r="V36" s="17"/>
      <c r="W36" s="16">
        <v>0.45306666666666673</v>
      </c>
      <c r="X36" s="705"/>
      <c r="Y36" s="706"/>
      <c r="Z36" s="16">
        <v>0.49459444444444445</v>
      </c>
      <c r="AA36" s="8">
        <v>0.5327888888888886</v>
      </c>
      <c r="AB36" s="17" t="s">
        <v>1</v>
      </c>
      <c r="AC36" s="398"/>
      <c r="AD36" s="31"/>
      <c r="AE36" s="8">
        <v>0.5501499999999997</v>
      </c>
      <c r="AF36" s="17" t="s">
        <v>1</v>
      </c>
      <c r="AG36" s="1007">
        <v>0.5745944444444437</v>
      </c>
      <c r="AH36" s="1007"/>
      <c r="AI36" s="8">
        <v>0.5919555555555548</v>
      </c>
      <c r="AJ36" s="17" t="s">
        <v>1</v>
      </c>
      <c r="AK36" s="16">
        <v>0.6162611111111104</v>
      </c>
      <c r="AL36" s="8">
        <v>0.6370944444444437</v>
      </c>
      <c r="AM36" s="17" t="s">
        <v>1</v>
      </c>
      <c r="AN36" s="16">
        <v>0.6613999999999993</v>
      </c>
      <c r="AO36" s="8">
        <v>0.6822333333333327</v>
      </c>
      <c r="AP36" s="17" t="s">
        <v>1</v>
      </c>
      <c r="AQ36" s="16">
        <v>0.7065388888888882</v>
      </c>
      <c r="AR36" s="8">
        <v>0.7238999999999993</v>
      </c>
      <c r="AS36" s="17" t="s">
        <v>1</v>
      </c>
      <c r="AT36" s="16">
        <v>0.7482055555555548</v>
      </c>
      <c r="AU36" s="8">
        <v>0.7759833333333326</v>
      </c>
      <c r="AV36" s="17" t="s">
        <v>1</v>
      </c>
      <c r="AW36" s="398"/>
      <c r="AX36" s="31"/>
      <c r="AY36" s="459">
        <v>0.8350111111111104</v>
      </c>
      <c r="AZ36" s="26" t="s">
        <v>546</v>
      </c>
      <c r="BA36" s="462"/>
      <c r="BB36" s="463"/>
      <c r="BC36" s="462">
        <v>0.8723388888888891</v>
      </c>
      <c r="BD36" s="17" t="s">
        <v>548</v>
      </c>
      <c r="BE36" s="13">
        <v>0.9362166666666669</v>
      </c>
      <c r="BF36" s="28" t="s">
        <v>552</v>
      </c>
      <c r="BG36" s="13"/>
      <c r="BH36" s="280"/>
    </row>
    <row r="37" spans="1:60" s="59" customFormat="1" ht="13.5" thickBot="1">
      <c r="A37" s="59">
        <v>600</v>
      </c>
      <c r="B37" s="9">
        <v>19700</v>
      </c>
      <c r="C37" s="187" t="s">
        <v>520</v>
      </c>
      <c r="D37" s="244">
        <v>0.21751666666666683</v>
      </c>
      <c r="E37" s="245" t="s">
        <v>1</v>
      </c>
      <c r="F37" s="193">
        <v>0.2551500000000003</v>
      </c>
      <c r="G37" s="245" t="s">
        <v>546</v>
      </c>
      <c r="H37" s="190">
        <v>0.28001666666666675</v>
      </c>
      <c r="I37" s="245" t="s">
        <v>1</v>
      </c>
      <c r="J37" s="1012">
        <v>0.2933444444444446</v>
      </c>
      <c r="K37" s="1013"/>
      <c r="L37" s="190">
        <v>0.32876666666666676</v>
      </c>
      <c r="M37" s="245" t="s">
        <v>1</v>
      </c>
      <c r="N37" s="246">
        <v>0.34265555555555566</v>
      </c>
      <c r="O37" s="190">
        <v>0.37043333333333345</v>
      </c>
      <c r="P37" s="245" t="s">
        <v>1</v>
      </c>
      <c r="Q37" s="190">
        <v>0.38432222222222234</v>
      </c>
      <c r="R37" s="245" t="s">
        <v>30</v>
      </c>
      <c r="S37" s="190">
        <v>0.41210000000000013</v>
      </c>
      <c r="T37" s="245" t="s">
        <v>31</v>
      </c>
      <c r="U37" s="190"/>
      <c r="V37" s="245"/>
      <c r="W37" s="246">
        <v>0.45376666666666676</v>
      </c>
      <c r="X37" s="288"/>
      <c r="Y37" s="245"/>
      <c r="Z37" s="246">
        <v>0.4952944444444445</v>
      </c>
      <c r="AA37" s="190">
        <v>0.5334888888888886</v>
      </c>
      <c r="AB37" s="245" t="s">
        <v>1</v>
      </c>
      <c r="AC37" s="288"/>
      <c r="AD37" s="327"/>
      <c r="AE37" s="190">
        <v>0.5508499999999996</v>
      </c>
      <c r="AF37" s="245" t="s">
        <v>1</v>
      </c>
      <c r="AG37" s="1012">
        <v>0.5752944444444437</v>
      </c>
      <c r="AH37" s="1013"/>
      <c r="AI37" s="190">
        <v>0.5926555555555547</v>
      </c>
      <c r="AJ37" s="245" t="s">
        <v>1</v>
      </c>
      <c r="AK37" s="246">
        <v>0.6169611111111103</v>
      </c>
      <c r="AL37" s="190">
        <v>0.6377944444444437</v>
      </c>
      <c r="AM37" s="245" t="s">
        <v>1</v>
      </c>
      <c r="AN37" s="246">
        <v>0.6620999999999992</v>
      </c>
      <c r="AO37" s="190">
        <v>0.6829333333333326</v>
      </c>
      <c r="AP37" s="245" t="s">
        <v>1</v>
      </c>
      <c r="AQ37" s="246">
        <v>0.7072388888888881</v>
      </c>
      <c r="AR37" s="190">
        <v>0.7245999999999992</v>
      </c>
      <c r="AS37" s="245" t="s">
        <v>1</v>
      </c>
      <c r="AT37" s="246">
        <v>0.7489055555555547</v>
      </c>
      <c r="AU37" s="190">
        <v>0.7766833333333325</v>
      </c>
      <c r="AV37" s="245" t="s">
        <v>1</v>
      </c>
      <c r="AW37" s="288"/>
      <c r="AX37" s="327"/>
      <c r="AY37" s="193">
        <v>0.8357111111111103</v>
      </c>
      <c r="AZ37" s="189" t="s">
        <v>546</v>
      </c>
      <c r="BA37" s="190"/>
      <c r="BB37" s="245"/>
      <c r="BC37" s="190">
        <v>0.873038888888889</v>
      </c>
      <c r="BD37" s="245" t="s">
        <v>548</v>
      </c>
      <c r="BE37" s="193">
        <v>0.9369166666666668</v>
      </c>
      <c r="BF37" s="189" t="s">
        <v>552</v>
      </c>
      <c r="BG37" s="193"/>
      <c r="BH37" s="278"/>
    </row>
    <row r="38" ht="6" customHeight="1"/>
    <row r="40" spans="3:7" ht="12.75">
      <c r="C40" s="10" t="s">
        <v>570</v>
      </c>
      <c r="D40" s="15"/>
      <c r="E40" s="9"/>
      <c r="F40" s="9"/>
      <c r="G40" s="9"/>
    </row>
    <row r="41" spans="3:7" ht="12.75">
      <c r="C41" s="9" t="s">
        <v>525</v>
      </c>
      <c r="D41" s="15"/>
      <c r="E41" s="9"/>
      <c r="F41" s="9"/>
      <c r="G41" s="9"/>
    </row>
    <row r="42" spans="3:16" ht="12.75">
      <c r="C42" s="9" t="s">
        <v>527</v>
      </c>
      <c r="D42" s="15"/>
      <c r="E42" s="9"/>
      <c r="F42" s="9"/>
      <c r="G42" s="9"/>
      <c r="H42" s="9"/>
      <c r="I42" s="9"/>
      <c r="L42" s="9"/>
      <c r="M42" s="9"/>
      <c r="N42" s="4"/>
      <c r="O42" s="10"/>
      <c r="P42" s="9"/>
    </row>
    <row r="43" spans="3:16" ht="12.75">
      <c r="C43" s="9" t="s">
        <v>528</v>
      </c>
      <c r="D43" s="15"/>
      <c r="E43" s="9"/>
      <c r="F43" s="9"/>
      <c r="G43" s="9"/>
      <c r="H43" s="9"/>
      <c r="I43" s="9"/>
      <c r="L43" s="9"/>
      <c r="M43" s="9"/>
      <c r="N43" s="4"/>
      <c r="O43" s="10"/>
      <c r="P43" s="9"/>
    </row>
    <row r="44" spans="3:7" ht="12.75">
      <c r="C44" s="9" t="s">
        <v>549</v>
      </c>
      <c r="D44" s="15"/>
      <c r="E44" s="9"/>
      <c r="F44" s="9"/>
      <c r="G44" s="9"/>
    </row>
    <row r="45" spans="3:7" ht="12.75">
      <c r="C45" s="9" t="s">
        <v>597</v>
      </c>
      <c r="D45" s="15"/>
      <c r="E45" s="9"/>
      <c r="F45" s="9"/>
      <c r="G45" s="9"/>
    </row>
    <row r="46" spans="3:7" ht="12.75">
      <c r="C46" s="9" t="s">
        <v>551</v>
      </c>
      <c r="D46" s="15"/>
      <c r="E46" s="9"/>
      <c r="F46" s="9"/>
      <c r="G46" s="9"/>
    </row>
  </sheetData>
  <sheetProtection/>
  <mergeCells count="36">
    <mergeCell ref="J32:K32"/>
    <mergeCell ref="J33:K33"/>
    <mergeCell ref="J34:K34"/>
    <mergeCell ref="AG23:AH23"/>
    <mergeCell ref="AG24:AH24"/>
    <mergeCell ref="AG19:AH19"/>
    <mergeCell ref="AG20:AH20"/>
    <mergeCell ref="AG21:AH21"/>
    <mergeCell ref="AG22:AH22"/>
    <mergeCell ref="D6:BH6"/>
    <mergeCell ref="A3:BH3"/>
    <mergeCell ref="A4:BH4"/>
    <mergeCell ref="A5:B5"/>
    <mergeCell ref="AG35:AH35"/>
    <mergeCell ref="AG32:AH32"/>
    <mergeCell ref="AG34:AH34"/>
    <mergeCell ref="AG28:AH28"/>
    <mergeCell ref="AG29:AH29"/>
    <mergeCell ref="J28:K28"/>
    <mergeCell ref="AG37:AH37"/>
    <mergeCell ref="AG36:AH36"/>
    <mergeCell ref="AG33:AH33"/>
    <mergeCell ref="AG30:AH30"/>
    <mergeCell ref="AG31:AH31"/>
    <mergeCell ref="J30:K30"/>
    <mergeCell ref="J35:K35"/>
    <mergeCell ref="J36:K36"/>
    <mergeCell ref="J37:K37"/>
    <mergeCell ref="J31:K31"/>
    <mergeCell ref="J29:K29"/>
    <mergeCell ref="AG25:AH25"/>
    <mergeCell ref="J25:K25"/>
    <mergeCell ref="AG27:AH27"/>
    <mergeCell ref="AG26:AH26"/>
    <mergeCell ref="J26:K26"/>
    <mergeCell ref="J27:K27"/>
  </mergeCells>
  <printOptions/>
  <pageMargins left="0.2" right="0.35" top="0.7597222222222223" bottom="0.8" header="0.09861111111111112" footer="0.09861111111111112"/>
  <pageSetup fitToHeight="0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"/>
  <sheetViews>
    <sheetView zoomScalePageLayoutView="0" workbookViewId="0" topLeftCell="A1">
      <pane xSplit="4" ySplit="6" topLeftCell="Y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Y1" sqref="AY1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18.57421875" style="9" customWidth="1"/>
    <col min="5" max="5" width="5.421875" style="19" customWidth="1"/>
    <col min="6" max="6" width="3.00390625" style="9" customWidth="1"/>
    <col min="7" max="7" width="5.421875" style="19" customWidth="1"/>
    <col min="8" max="8" width="3.140625" style="9" customWidth="1"/>
    <col min="9" max="9" width="5.421875" style="19" customWidth="1"/>
    <col min="10" max="10" width="3.28125" style="9" customWidth="1"/>
    <col min="11" max="11" width="5.8515625" style="9" customWidth="1"/>
    <col min="12" max="12" width="2.00390625" style="9" customWidth="1"/>
    <col min="13" max="13" width="5.421875" style="19" customWidth="1"/>
    <col min="14" max="14" width="2.421875" style="15" customWidth="1"/>
    <col min="15" max="15" width="5.421875" style="19" customWidth="1"/>
    <col min="16" max="16" width="2.00390625" style="9" customWidth="1"/>
    <col min="17" max="17" width="5.421875" style="19" customWidth="1"/>
    <col min="18" max="18" width="2.421875" style="15" customWidth="1"/>
    <col min="19" max="19" width="5.421875" style="19" customWidth="1"/>
    <col min="20" max="20" width="2.00390625" style="9" customWidth="1"/>
    <col min="21" max="21" width="5.421875" style="19" customWidth="1"/>
    <col min="22" max="22" width="2.140625" style="9" customWidth="1"/>
    <col min="23" max="23" width="6.140625" style="19" customWidth="1"/>
    <col min="24" max="24" width="3.7109375" style="9" customWidth="1"/>
    <col min="25" max="25" width="5.421875" style="9" customWidth="1"/>
    <col min="26" max="26" width="3.28125" style="9" customWidth="1"/>
    <col min="27" max="27" width="5.421875" style="9" customWidth="1"/>
    <col min="28" max="28" width="3.00390625" style="9" customWidth="1"/>
    <col min="29" max="29" width="5.421875" style="9" customWidth="1"/>
    <col min="30" max="30" width="3.28125" style="9" customWidth="1"/>
    <col min="31" max="31" width="5.421875" style="9" customWidth="1"/>
    <col min="32" max="32" width="3.421875" style="9" customWidth="1"/>
    <col min="33" max="33" width="5.421875" style="9" customWidth="1"/>
    <col min="34" max="34" width="2.421875" style="15" customWidth="1"/>
    <col min="35" max="35" width="5.421875" style="9" customWidth="1"/>
    <col min="36" max="36" width="2.00390625" style="9" customWidth="1"/>
    <col min="37" max="37" width="5.421875" style="9" customWidth="1"/>
    <col min="38" max="38" width="2.421875" style="15" customWidth="1"/>
    <col min="39" max="39" width="6.140625" style="9" customWidth="1"/>
    <col min="40" max="40" width="3.421875" style="9" customWidth="1"/>
    <col min="41" max="41" width="5.421875" style="9" customWidth="1"/>
    <col min="42" max="42" width="2.421875" style="15" customWidth="1"/>
    <col min="43" max="43" width="5.421875" style="9" customWidth="1"/>
    <col min="44" max="44" width="6.28125" style="9" customWidth="1"/>
    <col min="45" max="45" width="3.421875" style="9" customWidth="1"/>
    <col min="46" max="46" width="5.421875" style="9" customWidth="1"/>
    <col min="47" max="47" width="3.140625" style="9" customWidth="1"/>
    <col min="48" max="48" width="6.421875" style="9" customWidth="1"/>
    <col min="49" max="50" width="5.57421875" style="9" customWidth="1"/>
    <col min="51" max="51" width="3.421875" style="9" customWidth="1"/>
    <col min="52" max="53" width="6.140625" style="9" customWidth="1"/>
    <col min="54" max="16384" width="9.00390625" style="9" customWidth="1"/>
  </cols>
  <sheetData>
    <row r="1" ht="12.75">
      <c r="AY1" s="4" t="s">
        <v>611</v>
      </c>
    </row>
    <row r="3" spans="1:53" s="10" customFormat="1" ht="19.5">
      <c r="A3" s="995" t="s">
        <v>603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</row>
    <row r="4" spans="1:53" s="10" customFormat="1" ht="17.25">
      <c r="A4" s="1000" t="s">
        <v>604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</row>
    <row r="5" spans="1:4" ht="13.5" customHeight="1" thickBot="1">
      <c r="A5" s="991" t="s">
        <v>545</v>
      </c>
      <c r="B5" s="991"/>
      <c r="C5" s="991"/>
      <c r="D5" s="3"/>
    </row>
    <row r="6" spans="1:51" ht="28.5" customHeight="1" thickBot="1">
      <c r="A6" s="322" t="s">
        <v>544</v>
      </c>
      <c r="B6" s="322"/>
      <c r="C6" s="323" t="s">
        <v>543</v>
      </c>
      <c r="D6" s="582" t="s">
        <v>578</v>
      </c>
      <c r="E6" s="997" t="s">
        <v>579</v>
      </c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8"/>
      <c r="AO6" s="998"/>
      <c r="AP6" s="998"/>
      <c r="AQ6" s="998"/>
      <c r="AR6" s="998"/>
      <c r="AS6" s="998"/>
      <c r="AT6" s="998"/>
      <c r="AU6" s="998"/>
      <c r="AV6" s="998"/>
      <c r="AW6" s="998"/>
      <c r="AX6" s="998"/>
      <c r="AY6" s="999"/>
    </row>
    <row r="7" spans="1:51" s="59" customFormat="1" ht="12" customHeight="1" thickBot="1">
      <c r="A7" s="59">
        <v>0</v>
      </c>
      <c r="D7" s="90" t="s">
        <v>0</v>
      </c>
      <c r="E7" s="536">
        <v>0.22013888888888888</v>
      </c>
      <c r="F7" s="537" t="s">
        <v>276</v>
      </c>
      <c r="G7" s="538"/>
      <c r="H7" s="539"/>
      <c r="I7" s="405">
        <v>0.26875</v>
      </c>
      <c r="J7" s="540" t="s">
        <v>536</v>
      </c>
      <c r="K7" s="541"/>
      <c r="L7" s="541"/>
      <c r="M7" s="542"/>
      <c r="N7" s="543"/>
      <c r="O7" s="542"/>
      <c r="P7" s="544"/>
      <c r="Q7" s="542"/>
      <c r="R7" s="543"/>
      <c r="S7" s="542"/>
      <c r="T7" s="544"/>
      <c r="U7" s="542"/>
      <c r="V7" s="544"/>
      <c r="W7" s="545"/>
      <c r="X7" s="539"/>
      <c r="Y7" s="544"/>
      <c r="Z7" s="544"/>
      <c r="AA7" s="544"/>
      <c r="AB7" s="546"/>
      <c r="AC7" s="537">
        <v>0.5604166666666667</v>
      </c>
      <c r="AD7" s="537" t="s">
        <v>537</v>
      </c>
      <c r="AE7" s="547"/>
      <c r="AF7" s="544"/>
      <c r="AG7" s="544"/>
      <c r="AH7" s="543"/>
      <c r="AI7" s="544"/>
      <c r="AJ7" s="544"/>
      <c r="AK7" s="544"/>
      <c r="AL7" s="543"/>
      <c r="AM7" s="544"/>
      <c r="AN7" s="544"/>
      <c r="AO7" s="544"/>
      <c r="AP7" s="543"/>
      <c r="AQ7" s="544"/>
      <c r="AR7" s="544"/>
      <c r="AS7" s="546"/>
      <c r="AT7" s="537">
        <v>0.845138888888889</v>
      </c>
      <c r="AU7" s="548" t="s">
        <v>552</v>
      </c>
      <c r="AV7" s="549"/>
      <c r="AW7" s="550"/>
      <c r="AX7" s="537">
        <v>0.9180555555555556</v>
      </c>
      <c r="AY7" s="551" t="s">
        <v>552</v>
      </c>
    </row>
    <row r="8" spans="1:51" s="59" customFormat="1" ht="12" customHeight="1">
      <c r="A8" s="9">
        <v>700</v>
      </c>
      <c r="B8" s="9">
        <v>700</v>
      </c>
      <c r="C8" s="9"/>
      <c r="D8" s="319" t="s">
        <v>541</v>
      </c>
      <c r="E8" s="164">
        <v>0.2208388888888889</v>
      </c>
      <c r="F8" s="195" t="s">
        <v>276</v>
      </c>
      <c r="G8" s="196"/>
      <c r="H8" s="197"/>
      <c r="I8" s="164">
        <v>0.26944999999999997</v>
      </c>
      <c r="J8" s="289" t="s">
        <v>536</v>
      </c>
      <c r="K8" s="204"/>
      <c r="L8" s="204"/>
      <c r="M8" s="198"/>
      <c r="N8" s="200"/>
      <c r="O8" s="198"/>
      <c r="P8" s="199"/>
      <c r="Q8" s="198"/>
      <c r="R8" s="200"/>
      <c r="S8" s="198"/>
      <c r="T8" s="199"/>
      <c r="U8" s="198"/>
      <c r="V8" s="199"/>
      <c r="W8" s="201"/>
      <c r="X8" s="197"/>
      <c r="Y8" s="199"/>
      <c r="Z8" s="199"/>
      <c r="AA8" s="199"/>
      <c r="AB8" s="202"/>
      <c r="AC8" s="164">
        <v>0.5611166666666667</v>
      </c>
      <c r="AD8" s="195" t="s">
        <v>537</v>
      </c>
      <c r="AE8" s="210"/>
      <c r="AF8" s="199"/>
      <c r="AG8" s="199"/>
      <c r="AH8" s="200"/>
      <c r="AI8" s="199"/>
      <c r="AJ8" s="199"/>
      <c r="AK8" s="199"/>
      <c r="AL8" s="200"/>
      <c r="AM8" s="199"/>
      <c r="AN8" s="199"/>
      <c r="AO8" s="199"/>
      <c r="AP8" s="200"/>
      <c r="AQ8" s="199"/>
      <c r="AR8" s="199"/>
      <c r="AS8" s="202"/>
      <c r="AT8" s="164">
        <v>0.845838888888889</v>
      </c>
      <c r="AU8" s="213" t="s">
        <v>552</v>
      </c>
      <c r="AV8" s="214"/>
      <c r="AW8" s="215"/>
      <c r="AX8" s="164">
        <v>0.9187555555555557</v>
      </c>
      <c r="AY8" s="180" t="s">
        <v>552</v>
      </c>
    </row>
    <row r="9" spans="1:51" s="59" customFormat="1" ht="12" customHeight="1">
      <c r="A9" s="9">
        <v>400</v>
      </c>
      <c r="B9" s="9">
        <v>1100</v>
      </c>
      <c r="C9" s="9"/>
      <c r="D9" s="320" t="s">
        <v>2</v>
      </c>
      <c r="E9" s="164">
        <v>0.2222388888888889</v>
      </c>
      <c r="F9" s="195" t="s">
        <v>276</v>
      </c>
      <c r="G9" s="196"/>
      <c r="H9" s="197"/>
      <c r="I9" s="164">
        <v>0.27085</v>
      </c>
      <c r="J9" s="289" t="s">
        <v>536</v>
      </c>
      <c r="K9" s="204"/>
      <c r="L9" s="204"/>
      <c r="M9" s="198"/>
      <c r="N9" s="200"/>
      <c r="O9" s="198"/>
      <c r="P9" s="199"/>
      <c r="Q9" s="198"/>
      <c r="R9" s="200"/>
      <c r="S9" s="198"/>
      <c r="T9" s="199"/>
      <c r="U9" s="198"/>
      <c r="V9" s="199"/>
      <c r="W9" s="201"/>
      <c r="X9" s="197"/>
      <c r="Y9" s="199"/>
      <c r="Z9" s="199"/>
      <c r="AA9" s="199"/>
      <c r="AB9" s="202"/>
      <c r="AC9" s="164">
        <v>0.5625166666666667</v>
      </c>
      <c r="AD9" s="195" t="s">
        <v>537</v>
      </c>
      <c r="AE9" s="210"/>
      <c r="AF9" s="199"/>
      <c r="AG9" s="199"/>
      <c r="AH9" s="200"/>
      <c r="AI9" s="199"/>
      <c r="AJ9" s="199"/>
      <c r="AK9" s="199"/>
      <c r="AL9" s="200"/>
      <c r="AM9" s="199"/>
      <c r="AN9" s="199"/>
      <c r="AO9" s="199"/>
      <c r="AP9" s="200"/>
      <c r="AQ9" s="199"/>
      <c r="AR9" s="199"/>
      <c r="AS9" s="202"/>
      <c r="AT9" s="164">
        <v>0.847238888888889</v>
      </c>
      <c r="AU9" s="213" t="s">
        <v>552</v>
      </c>
      <c r="AV9" s="214"/>
      <c r="AW9" s="215"/>
      <c r="AX9" s="164">
        <v>0.9201555555555556</v>
      </c>
      <c r="AY9" s="180" t="s">
        <v>552</v>
      </c>
    </row>
    <row r="10" spans="1:51" ht="12" customHeight="1">
      <c r="A10" s="9">
        <v>600</v>
      </c>
      <c r="B10" s="9">
        <v>1700</v>
      </c>
      <c r="D10" s="186" t="s">
        <v>277</v>
      </c>
      <c r="E10" s="164">
        <v>0.2229388888888889</v>
      </c>
      <c r="F10" s="195" t="s">
        <v>278</v>
      </c>
      <c r="G10" s="203"/>
      <c r="H10" s="204"/>
      <c r="I10" s="164">
        <v>0.27154999999999996</v>
      </c>
      <c r="J10" s="289" t="s">
        <v>536</v>
      </c>
      <c r="K10" s="204"/>
      <c r="L10" s="204"/>
      <c r="M10" s="205"/>
      <c r="N10" s="207"/>
      <c r="O10" s="205"/>
      <c r="P10" s="206"/>
      <c r="Q10" s="205"/>
      <c r="R10" s="207"/>
      <c r="S10" s="205"/>
      <c r="T10" s="206"/>
      <c r="U10" s="205"/>
      <c r="V10" s="206"/>
      <c r="W10" s="208"/>
      <c r="X10" s="204"/>
      <c r="Y10" s="206"/>
      <c r="Z10" s="206"/>
      <c r="AA10" s="206"/>
      <c r="AB10" s="209"/>
      <c r="AC10" s="164">
        <v>0.5632166666666667</v>
      </c>
      <c r="AD10" s="195" t="s">
        <v>537</v>
      </c>
      <c r="AE10" s="211"/>
      <c r="AF10" s="206"/>
      <c r="AG10" s="206"/>
      <c r="AH10" s="207"/>
      <c r="AI10" s="206"/>
      <c r="AJ10" s="206"/>
      <c r="AK10" s="206"/>
      <c r="AL10" s="207"/>
      <c r="AM10" s="206"/>
      <c r="AN10" s="206"/>
      <c r="AO10" s="206"/>
      <c r="AP10" s="207"/>
      <c r="AQ10" s="206"/>
      <c r="AR10" s="206"/>
      <c r="AS10" s="209"/>
      <c r="AT10" s="164">
        <v>0.847938888888889</v>
      </c>
      <c r="AU10" s="213" t="s">
        <v>552</v>
      </c>
      <c r="AV10" s="216"/>
      <c r="AW10" s="217"/>
      <c r="AX10" s="164">
        <v>0.9208555555555556</v>
      </c>
      <c r="AY10" s="180" t="s">
        <v>552</v>
      </c>
    </row>
    <row r="11" spans="4:51" s="689" customFormat="1" ht="12" customHeight="1">
      <c r="D11" s="700" t="s">
        <v>4</v>
      </c>
      <c r="E11" s="709">
        <f>E10+0.0007</f>
        <v>0.22363888888888891</v>
      </c>
      <c r="F11" s="698" t="s">
        <v>276</v>
      </c>
      <c r="G11" s="710"/>
      <c r="H11" s="711"/>
      <c r="I11" s="723">
        <f>I10+0.0007</f>
        <v>0.27224999999999994</v>
      </c>
      <c r="J11" s="712" t="s">
        <v>536</v>
      </c>
      <c r="K11" s="711"/>
      <c r="L11" s="711"/>
      <c r="M11" s="713"/>
      <c r="N11" s="714"/>
      <c r="O11" s="713"/>
      <c r="P11" s="715"/>
      <c r="Q11" s="713"/>
      <c r="R11" s="714"/>
      <c r="S11" s="713"/>
      <c r="T11" s="715"/>
      <c r="U11" s="713"/>
      <c r="V11" s="715"/>
      <c r="W11" s="716"/>
      <c r="X11" s="711"/>
      <c r="Y11" s="715"/>
      <c r="Z11" s="715"/>
      <c r="AA11" s="715"/>
      <c r="AB11" s="717"/>
      <c r="AC11" s="709">
        <f>AC10+0.0007</f>
        <v>0.5639166666666667</v>
      </c>
      <c r="AD11" s="698" t="s">
        <v>537</v>
      </c>
      <c r="AE11" s="718"/>
      <c r="AF11" s="715"/>
      <c r="AG11" s="715"/>
      <c r="AH11" s="714"/>
      <c r="AI11" s="715"/>
      <c r="AJ11" s="715"/>
      <c r="AK11" s="715"/>
      <c r="AL11" s="714"/>
      <c r="AM11" s="715"/>
      <c r="AN11" s="715"/>
      <c r="AO11" s="715"/>
      <c r="AP11" s="714"/>
      <c r="AQ11" s="715"/>
      <c r="AR11" s="715"/>
      <c r="AS11" s="717"/>
      <c r="AT11" s="709">
        <f>AT10+0.0007</f>
        <v>0.848638888888889</v>
      </c>
      <c r="AU11" s="719" t="s">
        <v>552</v>
      </c>
      <c r="AV11" s="720"/>
      <c r="AW11" s="721"/>
      <c r="AX11" s="709">
        <f>AX10+0.0007</f>
        <v>0.9215555555555557</v>
      </c>
      <c r="AY11" s="722" t="s">
        <v>552</v>
      </c>
    </row>
    <row r="12" spans="4:51" s="689" customFormat="1" ht="12" customHeight="1">
      <c r="D12" s="700" t="s">
        <v>493</v>
      </c>
      <c r="E12" s="709">
        <f>E11+0.0007</f>
        <v>0.22433888888888892</v>
      </c>
      <c r="F12" s="698" t="s">
        <v>276</v>
      </c>
      <c r="G12" s="710"/>
      <c r="H12" s="711"/>
      <c r="I12" s="724">
        <f>I11+0.0007</f>
        <v>0.2729499999999999</v>
      </c>
      <c r="J12" s="712" t="s">
        <v>536</v>
      </c>
      <c r="K12" s="711"/>
      <c r="L12" s="711"/>
      <c r="M12" s="713"/>
      <c r="N12" s="714"/>
      <c r="O12" s="713"/>
      <c r="P12" s="715"/>
      <c r="Q12" s="713"/>
      <c r="R12" s="714"/>
      <c r="S12" s="713"/>
      <c r="T12" s="715"/>
      <c r="U12" s="713"/>
      <c r="V12" s="715"/>
      <c r="W12" s="716"/>
      <c r="X12" s="711"/>
      <c r="Y12" s="715"/>
      <c r="Z12" s="715"/>
      <c r="AA12" s="715"/>
      <c r="AB12" s="717"/>
      <c r="AC12" s="709">
        <f>AC11+0.0007</f>
        <v>0.5646166666666668</v>
      </c>
      <c r="AD12" s="698" t="s">
        <v>537</v>
      </c>
      <c r="AE12" s="718"/>
      <c r="AF12" s="715"/>
      <c r="AG12" s="715"/>
      <c r="AH12" s="714"/>
      <c r="AI12" s="715"/>
      <c r="AJ12" s="715"/>
      <c r="AK12" s="715"/>
      <c r="AL12" s="714"/>
      <c r="AM12" s="715"/>
      <c r="AN12" s="715"/>
      <c r="AO12" s="715"/>
      <c r="AP12" s="714"/>
      <c r="AQ12" s="715"/>
      <c r="AR12" s="715"/>
      <c r="AS12" s="717"/>
      <c r="AT12" s="709">
        <f>AT11+0.0007</f>
        <v>0.8493388888888891</v>
      </c>
      <c r="AU12" s="719" t="s">
        <v>552</v>
      </c>
      <c r="AV12" s="720"/>
      <c r="AW12" s="721"/>
      <c r="AX12" s="709">
        <f>AX11+0.0007</f>
        <v>0.9222555555555557</v>
      </c>
      <c r="AY12" s="722" t="s">
        <v>552</v>
      </c>
    </row>
    <row r="13" spans="4:51" s="689" customFormat="1" ht="12" customHeight="1">
      <c r="D13" s="700" t="s">
        <v>5</v>
      </c>
      <c r="E13" s="709">
        <f>E12+0.0007</f>
        <v>0.22503888888888893</v>
      </c>
      <c r="F13" s="698" t="s">
        <v>276</v>
      </c>
      <c r="G13" s="710"/>
      <c r="H13" s="711"/>
      <c r="I13" s="724">
        <f>I12+0.0007</f>
        <v>0.2736499999999999</v>
      </c>
      <c r="J13" s="712" t="s">
        <v>536</v>
      </c>
      <c r="K13" s="711"/>
      <c r="L13" s="711"/>
      <c r="M13" s="713"/>
      <c r="N13" s="714"/>
      <c r="O13" s="713"/>
      <c r="P13" s="715"/>
      <c r="Q13" s="713"/>
      <c r="R13" s="714"/>
      <c r="S13" s="713"/>
      <c r="T13" s="715"/>
      <c r="U13" s="713"/>
      <c r="V13" s="715"/>
      <c r="W13" s="716"/>
      <c r="X13" s="711"/>
      <c r="Y13" s="715"/>
      <c r="Z13" s="715"/>
      <c r="AA13" s="715"/>
      <c r="AB13" s="717"/>
      <c r="AC13" s="709">
        <f>AC12+0.0007</f>
        <v>0.5653166666666668</v>
      </c>
      <c r="AD13" s="698" t="s">
        <v>537</v>
      </c>
      <c r="AE13" s="718"/>
      <c r="AF13" s="715"/>
      <c r="AG13" s="715"/>
      <c r="AH13" s="714"/>
      <c r="AI13" s="715"/>
      <c r="AJ13" s="715"/>
      <c r="AK13" s="715"/>
      <c r="AL13" s="714"/>
      <c r="AM13" s="715"/>
      <c r="AN13" s="715"/>
      <c r="AO13" s="715"/>
      <c r="AP13" s="714"/>
      <c r="AQ13" s="715"/>
      <c r="AR13" s="715"/>
      <c r="AS13" s="717"/>
      <c r="AT13" s="709">
        <f>AT12+0.0007</f>
        <v>0.8500388888888891</v>
      </c>
      <c r="AU13" s="719" t="s">
        <v>552</v>
      </c>
      <c r="AV13" s="720"/>
      <c r="AW13" s="721"/>
      <c r="AX13" s="709">
        <f>AX12+0.0007</f>
        <v>0.9229555555555558</v>
      </c>
      <c r="AY13" s="722" t="s">
        <v>552</v>
      </c>
    </row>
    <row r="14" spans="4:51" s="689" customFormat="1" ht="12" customHeight="1">
      <c r="D14" s="700" t="s">
        <v>4</v>
      </c>
      <c r="E14" s="709">
        <f>E13+0.0014</f>
        <v>0.22643888888888894</v>
      </c>
      <c r="F14" s="698" t="s">
        <v>276</v>
      </c>
      <c r="G14" s="710"/>
      <c r="H14" s="711"/>
      <c r="I14" s="724">
        <f>I13+0.0014</f>
        <v>0.2750499999999999</v>
      </c>
      <c r="J14" s="712" t="s">
        <v>536</v>
      </c>
      <c r="K14" s="711"/>
      <c r="L14" s="711"/>
      <c r="M14" s="713"/>
      <c r="N14" s="714"/>
      <c r="O14" s="713"/>
      <c r="P14" s="715"/>
      <c r="Q14" s="713"/>
      <c r="R14" s="714"/>
      <c r="S14" s="713"/>
      <c r="T14" s="715"/>
      <c r="U14" s="713"/>
      <c r="V14" s="715"/>
      <c r="W14" s="716"/>
      <c r="X14" s="711"/>
      <c r="Y14" s="715"/>
      <c r="Z14" s="715"/>
      <c r="AA14" s="715"/>
      <c r="AB14" s="717"/>
      <c r="AC14" s="709">
        <f>AC13+0.0014</f>
        <v>0.5667166666666668</v>
      </c>
      <c r="AD14" s="698" t="s">
        <v>537</v>
      </c>
      <c r="AE14" s="718"/>
      <c r="AF14" s="715"/>
      <c r="AG14" s="715"/>
      <c r="AH14" s="714"/>
      <c r="AI14" s="715"/>
      <c r="AJ14" s="715"/>
      <c r="AK14" s="715"/>
      <c r="AL14" s="714"/>
      <c r="AM14" s="715"/>
      <c r="AN14" s="715"/>
      <c r="AO14" s="715"/>
      <c r="AP14" s="714"/>
      <c r="AQ14" s="715"/>
      <c r="AR14" s="715"/>
      <c r="AS14" s="717"/>
      <c r="AT14" s="709">
        <f>AT13+0.0014</f>
        <v>0.8514388888888891</v>
      </c>
      <c r="AU14" s="719" t="s">
        <v>552</v>
      </c>
      <c r="AV14" s="720"/>
      <c r="AW14" s="721"/>
      <c r="AX14" s="709">
        <f>AX13+0.0014</f>
        <v>0.9243555555555557</v>
      </c>
      <c r="AY14" s="722" t="s">
        <v>552</v>
      </c>
    </row>
    <row r="15" spans="4:51" s="689" customFormat="1" ht="12" customHeight="1">
      <c r="D15" s="700" t="s">
        <v>24</v>
      </c>
      <c r="E15" s="709">
        <f>E14+0.0007</f>
        <v>0.22713888888888895</v>
      </c>
      <c r="F15" s="698" t="s">
        <v>276</v>
      </c>
      <c r="G15" s="710"/>
      <c r="H15" s="711"/>
      <c r="I15" s="724">
        <f>I14+0.0007</f>
        <v>0.2757499999999999</v>
      </c>
      <c r="J15" s="712" t="s">
        <v>536</v>
      </c>
      <c r="K15" s="711"/>
      <c r="L15" s="711"/>
      <c r="M15" s="713"/>
      <c r="N15" s="714"/>
      <c r="O15" s="713"/>
      <c r="P15" s="715"/>
      <c r="Q15" s="713"/>
      <c r="R15" s="714"/>
      <c r="S15" s="713"/>
      <c r="T15" s="715"/>
      <c r="U15" s="713"/>
      <c r="V15" s="715"/>
      <c r="W15" s="716"/>
      <c r="X15" s="711"/>
      <c r="Y15" s="715"/>
      <c r="Z15" s="715"/>
      <c r="AA15" s="715"/>
      <c r="AB15" s="717"/>
      <c r="AC15" s="709">
        <f>AC14+0.0007</f>
        <v>0.5674166666666668</v>
      </c>
      <c r="AD15" s="698" t="s">
        <v>537</v>
      </c>
      <c r="AE15" s="718"/>
      <c r="AF15" s="715"/>
      <c r="AG15" s="715"/>
      <c r="AH15" s="714"/>
      <c r="AI15" s="715"/>
      <c r="AJ15" s="715"/>
      <c r="AK15" s="715"/>
      <c r="AL15" s="714"/>
      <c r="AM15" s="715"/>
      <c r="AN15" s="715"/>
      <c r="AO15" s="715"/>
      <c r="AP15" s="714"/>
      <c r="AQ15" s="715"/>
      <c r="AR15" s="715"/>
      <c r="AS15" s="717"/>
      <c r="AT15" s="709">
        <f>AT14+0.0007</f>
        <v>0.8521388888888891</v>
      </c>
      <c r="AU15" s="719" t="s">
        <v>552</v>
      </c>
      <c r="AV15" s="720"/>
      <c r="AW15" s="721"/>
      <c r="AX15" s="709">
        <f>AX14+0.0007</f>
        <v>0.9250555555555557</v>
      </c>
      <c r="AY15" s="722" t="s">
        <v>552</v>
      </c>
    </row>
    <row r="16" spans="4:51" s="689" customFormat="1" ht="12" customHeight="1">
      <c r="D16" s="700" t="s">
        <v>25</v>
      </c>
      <c r="E16" s="709">
        <f>E15+0.0007</f>
        <v>0.22783888888888895</v>
      </c>
      <c r="F16" s="698" t="s">
        <v>276</v>
      </c>
      <c r="G16" s="710"/>
      <c r="H16" s="711"/>
      <c r="I16" s="724">
        <f>I15+0.0007</f>
        <v>0.27644999999999986</v>
      </c>
      <c r="J16" s="712" t="s">
        <v>536</v>
      </c>
      <c r="K16" s="711"/>
      <c r="L16" s="711"/>
      <c r="M16" s="713"/>
      <c r="N16" s="714"/>
      <c r="O16" s="713"/>
      <c r="P16" s="715"/>
      <c r="Q16" s="713"/>
      <c r="R16" s="714"/>
      <c r="S16" s="713"/>
      <c r="T16" s="715"/>
      <c r="U16" s="713"/>
      <c r="V16" s="715"/>
      <c r="W16" s="716"/>
      <c r="X16" s="711"/>
      <c r="Y16" s="715"/>
      <c r="Z16" s="715"/>
      <c r="AA16" s="715"/>
      <c r="AB16" s="717"/>
      <c r="AC16" s="709">
        <f>AC15+0.0007</f>
        <v>0.5681166666666668</v>
      </c>
      <c r="AD16" s="698" t="s">
        <v>537</v>
      </c>
      <c r="AE16" s="718"/>
      <c r="AF16" s="715"/>
      <c r="AG16" s="715"/>
      <c r="AH16" s="714"/>
      <c r="AI16" s="715"/>
      <c r="AJ16" s="715"/>
      <c r="AK16" s="715"/>
      <c r="AL16" s="714"/>
      <c r="AM16" s="715"/>
      <c r="AN16" s="715"/>
      <c r="AO16" s="715"/>
      <c r="AP16" s="714"/>
      <c r="AQ16" s="715"/>
      <c r="AR16" s="715"/>
      <c r="AS16" s="717"/>
      <c r="AT16" s="709">
        <f>AT15+0.0007</f>
        <v>0.8528388888888891</v>
      </c>
      <c r="AU16" s="719" t="s">
        <v>552</v>
      </c>
      <c r="AV16" s="720"/>
      <c r="AW16" s="721"/>
      <c r="AX16" s="709">
        <f>AX15+0.0007</f>
        <v>0.9257555555555558</v>
      </c>
      <c r="AY16" s="722" t="s">
        <v>552</v>
      </c>
    </row>
    <row r="17" spans="4:51" s="840" customFormat="1" ht="12" customHeight="1">
      <c r="D17" s="867" t="s">
        <v>610</v>
      </c>
      <c r="E17" s="892">
        <v>0.22994212962962965</v>
      </c>
      <c r="F17" s="893" t="s">
        <v>276</v>
      </c>
      <c r="G17" s="894"/>
      <c r="H17" s="895"/>
      <c r="I17" s="896">
        <v>0.2785499999999999</v>
      </c>
      <c r="J17" s="897" t="s">
        <v>536</v>
      </c>
      <c r="K17" s="895"/>
      <c r="L17" s="895"/>
      <c r="M17" s="898"/>
      <c r="N17" s="899"/>
      <c r="O17" s="898"/>
      <c r="P17" s="900"/>
      <c r="Q17" s="898"/>
      <c r="R17" s="899"/>
      <c r="S17" s="898"/>
      <c r="T17" s="900"/>
      <c r="U17" s="898"/>
      <c r="V17" s="900"/>
      <c r="W17" s="901"/>
      <c r="X17" s="895"/>
      <c r="Y17" s="900"/>
      <c r="Z17" s="900"/>
      <c r="AA17" s="900"/>
      <c r="AB17" s="902"/>
      <c r="AC17" s="892">
        <v>0.5702166666666667</v>
      </c>
      <c r="AD17" s="893" t="s">
        <v>537</v>
      </c>
      <c r="AE17" s="903"/>
      <c r="AF17" s="900"/>
      <c r="AG17" s="900"/>
      <c r="AH17" s="899"/>
      <c r="AI17" s="900"/>
      <c r="AJ17" s="900"/>
      <c r="AK17" s="900"/>
      <c r="AL17" s="899"/>
      <c r="AM17" s="900"/>
      <c r="AN17" s="900"/>
      <c r="AO17" s="900"/>
      <c r="AP17" s="899"/>
      <c r="AQ17" s="900"/>
      <c r="AR17" s="900"/>
      <c r="AS17" s="902"/>
      <c r="AT17" s="892">
        <v>0.854938888888889</v>
      </c>
      <c r="AU17" s="904" t="s">
        <v>552</v>
      </c>
      <c r="AV17" s="905"/>
      <c r="AW17" s="906"/>
      <c r="AX17" s="892">
        <v>0.9271555555555557</v>
      </c>
      <c r="AY17" s="907" t="s">
        <v>552</v>
      </c>
    </row>
    <row r="18" spans="1:51" s="840" customFormat="1" ht="12" customHeight="1" thickBot="1">
      <c r="A18" s="840">
        <v>700</v>
      </c>
      <c r="B18" s="840">
        <v>4800</v>
      </c>
      <c r="D18" s="867" t="s">
        <v>607</v>
      </c>
      <c r="E18" s="892">
        <v>0.23125</v>
      </c>
      <c r="F18" s="908" t="s">
        <v>276</v>
      </c>
      <c r="G18" s="909"/>
      <c r="H18" s="910"/>
      <c r="I18" s="896">
        <v>0.2798611111111111</v>
      </c>
      <c r="J18" s="911" t="s">
        <v>536</v>
      </c>
      <c r="K18" s="910"/>
      <c r="L18" s="910"/>
      <c r="M18" s="912"/>
      <c r="N18" s="913"/>
      <c r="O18" s="912"/>
      <c r="P18" s="914"/>
      <c r="Q18" s="912"/>
      <c r="R18" s="913"/>
      <c r="S18" s="912"/>
      <c r="T18" s="914"/>
      <c r="U18" s="912"/>
      <c r="V18" s="913"/>
      <c r="W18" s="915"/>
      <c r="X18" s="910"/>
      <c r="Y18" s="913"/>
      <c r="Z18" s="913"/>
      <c r="AA18" s="913"/>
      <c r="AB18" s="916"/>
      <c r="AC18" s="892">
        <v>0.5715277777777777</v>
      </c>
      <c r="AD18" s="908" t="s">
        <v>537</v>
      </c>
      <c r="AE18" s="917"/>
      <c r="AF18" s="914"/>
      <c r="AG18" s="914"/>
      <c r="AH18" s="913"/>
      <c r="AI18" s="914"/>
      <c r="AJ18" s="914"/>
      <c r="AK18" s="914"/>
      <c r="AL18" s="913"/>
      <c r="AM18" s="914"/>
      <c r="AN18" s="914"/>
      <c r="AO18" s="914"/>
      <c r="AP18" s="913"/>
      <c r="AQ18" s="914"/>
      <c r="AR18" s="914"/>
      <c r="AS18" s="918"/>
      <c r="AT18" s="892">
        <v>0.85625</v>
      </c>
      <c r="AU18" s="904" t="s">
        <v>552</v>
      </c>
      <c r="AV18" s="909"/>
      <c r="AW18" s="919"/>
      <c r="AX18" s="892">
        <v>0.9284722222222223</v>
      </c>
      <c r="AY18" s="907" t="s">
        <v>552</v>
      </c>
    </row>
    <row r="19" spans="1:51" s="59" customFormat="1" ht="12" customHeight="1" thickBot="1">
      <c r="A19" s="59">
        <v>200</v>
      </c>
      <c r="B19" s="9">
        <v>5000</v>
      </c>
      <c r="C19" s="59">
        <v>200</v>
      </c>
      <c r="D19" s="187" t="s">
        <v>8</v>
      </c>
      <c r="E19" s="188"/>
      <c r="F19" s="189"/>
      <c r="G19" s="190">
        <v>0.2722333333333333</v>
      </c>
      <c r="H19" s="189" t="s">
        <v>276</v>
      </c>
      <c r="I19" s="188"/>
      <c r="J19" s="191"/>
      <c r="K19" s="212"/>
      <c r="L19" s="212"/>
      <c r="M19" s="782">
        <v>0.3208444444444445</v>
      </c>
      <c r="N19" s="192" t="s">
        <v>472</v>
      </c>
      <c r="O19" s="188">
        <v>0.33820555555555554</v>
      </c>
      <c r="P19" s="191" t="s">
        <v>1</v>
      </c>
      <c r="Q19" s="188">
        <v>0.36945555555555554</v>
      </c>
      <c r="R19" s="192" t="s">
        <v>472</v>
      </c>
      <c r="S19" s="188">
        <v>0.3937611111111111</v>
      </c>
      <c r="T19" s="191" t="s">
        <v>1</v>
      </c>
      <c r="U19" s="188">
        <v>0.4389</v>
      </c>
      <c r="V19" s="191" t="s">
        <v>1</v>
      </c>
      <c r="W19" s="190">
        <v>0.4909833333333333</v>
      </c>
      <c r="X19" s="189" t="s">
        <v>1</v>
      </c>
      <c r="Y19" s="188">
        <v>0.5007055555555555</v>
      </c>
      <c r="Z19" s="191" t="s">
        <v>536</v>
      </c>
      <c r="AA19" s="188">
        <v>0.5361222222222222</v>
      </c>
      <c r="AB19" s="191" t="s">
        <v>1</v>
      </c>
      <c r="AC19" s="193"/>
      <c r="AD19" s="189"/>
      <c r="AE19" s="188">
        <v>0.5916777777777776</v>
      </c>
      <c r="AF19" s="191" t="s">
        <v>279</v>
      </c>
      <c r="AG19" s="188">
        <v>0.6194555555555555</v>
      </c>
      <c r="AH19" s="192" t="s">
        <v>472</v>
      </c>
      <c r="AI19" s="188">
        <v>0.6333444444444444</v>
      </c>
      <c r="AJ19" s="191" t="s">
        <v>1</v>
      </c>
      <c r="AK19" s="188">
        <v>0.6611222222222222</v>
      </c>
      <c r="AL19" s="192" t="s">
        <v>472</v>
      </c>
      <c r="AM19" s="188">
        <v>0.675011111111111</v>
      </c>
      <c r="AN19" s="191" t="s">
        <v>1</v>
      </c>
      <c r="AO19" s="188">
        <v>0.7027888888888888</v>
      </c>
      <c r="AP19" s="192" t="s">
        <v>472</v>
      </c>
      <c r="AQ19" s="188">
        <v>0.7236222222222222</v>
      </c>
      <c r="AR19" s="188">
        <v>0.7514</v>
      </c>
      <c r="AS19" s="191" t="s">
        <v>472</v>
      </c>
      <c r="AT19" s="193"/>
      <c r="AU19" s="470"/>
      <c r="AV19" s="193">
        <v>0.8972333333333333</v>
      </c>
      <c r="AW19" s="472" t="s">
        <v>553</v>
      </c>
      <c r="AX19" s="193"/>
      <c r="AY19" s="476"/>
    </row>
    <row r="20" spans="1:51" s="59" customFormat="1" ht="12" customHeight="1">
      <c r="A20" s="589"/>
      <c r="B20" s="590"/>
      <c r="C20" s="589"/>
      <c r="D20" s="401" t="s">
        <v>580</v>
      </c>
      <c r="E20" s="591">
        <v>0.232738888888889</v>
      </c>
      <c r="F20" s="592" t="s">
        <v>276</v>
      </c>
      <c r="G20" s="591">
        <v>0.27363333333333334</v>
      </c>
      <c r="H20" s="593" t="s">
        <v>276</v>
      </c>
      <c r="I20" s="591">
        <v>0.28134999999999993</v>
      </c>
      <c r="J20" s="593" t="s">
        <v>536</v>
      </c>
      <c r="K20" s="589"/>
      <c r="L20" s="589"/>
      <c r="M20" s="783">
        <v>0.3222444444444445</v>
      </c>
      <c r="N20" s="594" t="s">
        <v>472</v>
      </c>
      <c r="O20" s="591">
        <v>0.33960555555555555</v>
      </c>
      <c r="P20" s="593" t="s">
        <v>1</v>
      </c>
      <c r="Q20" s="591">
        <v>0.37085555555555555</v>
      </c>
      <c r="R20" s="594" t="s">
        <v>472</v>
      </c>
      <c r="S20" s="591">
        <v>0.39516111111111113</v>
      </c>
      <c r="T20" s="593" t="s">
        <v>1</v>
      </c>
      <c r="U20" s="591">
        <v>0.4403</v>
      </c>
      <c r="V20" s="593" t="s">
        <v>1</v>
      </c>
      <c r="W20" s="591">
        <v>0.49238333333333334</v>
      </c>
      <c r="X20" s="593" t="s">
        <v>1</v>
      </c>
      <c r="Y20" s="591">
        <v>0.5021055555555555</v>
      </c>
      <c r="Z20" s="593" t="s">
        <v>536</v>
      </c>
      <c r="AA20" s="591">
        <v>0.5375222222222221</v>
      </c>
      <c r="AB20" s="593" t="s">
        <v>1</v>
      </c>
      <c r="AC20" s="591">
        <v>0.5730166666666666</v>
      </c>
      <c r="AD20" s="592" t="s">
        <v>537</v>
      </c>
      <c r="AE20" s="591">
        <v>0.5930777777777776</v>
      </c>
      <c r="AF20" s="593" t="s">
        <v>279</v>
      </c>
      <c r="AG20" s="591">
        <v>0.6208555555555555</v>
      </c>
      <c r="AH20" s="594" t="s">
        <v>472</v>
      </c>
      <c r="AI20" s="591">
        <v>0.6347444444444443</v>
      </c>
      <c r="AJ20" s="593" t="s">
        <v>1</v>
      </c>
      <c r="AK20" s="591">
        <v>0.6625222222222221</v>
      </c>
      <c r="AL20" s="594" t="s">
        <v>472</v>
      </c>
      <c r="AM20" s="591">
        <v>0.676411111111111</v>
      </c>
      <c r="AN20" s="593" t="s">
        <v>1</v>
      </c>
      <c r="AO20" s="591">
        <v>0.7041888888888888</v>
      </c>
      <c r="AP20" s="594" t="s">
        <v>472</v>
      </c>
      <c r="AQ20" s="591">
        <v>0.7250222222222221</v>
      </c>
      <c r="AR20" s="591">
        <v>0.7527999999999999</v>
      </c>
      <c r="AS20" s="593" t="s">
        <v>472</v>
      </c>
      <c r="AT20" s="591">
        <v>0.8577388888888889</v>
      </c>
      <c r="AU20" s="590" t="s">
        <v>552</v>
      </c>
      <c r="AV20" s="591">
        <v>0.8986333333333333</v>
      </c>
      <c r="AW20" s="593" t="s">
        <v>553</v>
      </c>
      <c r="AX20" s="591">
        <v>0.9299555555555556</v>
      </c>
      <c r="AY20" s="595" t="s">
        <v>552</v>
      </c>
    </row>
    <row r="21" spans="1:51" ht="12" customHeight="1">
      <c r="A21" s="9">
        <v>800</v>
      </c>
      <c r="B21" s="9">
        <v>5800</v>
      </c>
      <c r="C21" s="9">
        <v>1000</v>
      </c>
      <c r="D21" s="186" t="s">
        <v>514</v>
      </c>
      <c r="E21" s="181">
        <v>0.23343888888888897</v>
      </c>
      <c r="F21" s="28" t="s">
        <v>280</v>
      </c>
      <c r="G21" s="21">
        <v>0.2743333333333333</v>
      </c>
      <c r="H21" s="28" t="s">
        <v>276</v>
      </c>
      <c r="I21" s="21">
        <v>0.2820499999999999</v>
      </c>
      <c r="J21" s="28" t="s">
        <v>536</v>
      </c>
      <c r="K21" s="195"/>
      <c r="L21" s="195"/>
      <c r="M21" s="21">
        <v>0.3229444444444445</v>
      </c>
      <c r="N21" s="31" t="s">
        <v>472</v>
      </c>
      <c r="O21" s="21">
        <v>0.34030555555555553</v>
      </c>
      <c r="P21" s="28" t="s">
        <v>281</v>
      </c>
      <c r="Q21" s="21">
        <v>0.37155555555555553</v>
      </c>
      <c r="R21" s="31" t="s">
        <v>472</v>
      </c>
      <c r="S21" s="21">
        <v>0.3958611111111111</v>
      </c>
      <c r="T21" s="28" t="s">
        <v>282</v>
      </c>
      <c r="U21" s="21">
        <v>0.441</v>
      </c>
      <c r="V21" s="28" t="s">
        <v>283</v>
      </c>
      <c r="W21" s="21">
        <v>0.4930833333333333</v>
      </c>
      <c r="X21" s="28" t="s">
        <v>284</v>
      </c>
      <c r="Y21" s="21">
        <v>0.5028055555555555</v>
      </c>
      <c r="Z21" s="28" t="s">
        <v>536</v>
      </c>
      <c r="AA21" s="21">
        <v>0.5382222222222222</v>
      </c>
      <c r="AB21" s="28" t="s">
        <v>285</v>
      </c>
      <c r="AC21" s="21">
        <v>0.5737166666666667</v>
      </c>
      <c r="AD21" s="28" t="s">
        <v>537</v>
      </c>
      <c r="AE21" s="21">
        <v>0.5937777777777776</v>
      </c>
      <c r="AF21" s="28" t="s">
        <v>279</v>
      </c>
      <c r="AG21" s="21">
        <v>0.6215555555555555</v>
      </c>
      <c r="AH21" s="31" t="s">
        <v>472</v>
      </c>
      <c r="AI21" s="21">
        <v>0.6354444444444444</v>
      </c>
      <c r="AJ21" s="28" t="s">
        <v>1</v>
      </c>
      <c r="AK21" s="21">
        <v>0.6632222222222222</v>
      </c>
      <c r="AL21" s="31" t="s">
        <v>472</v>
      </c>
      <c r="AM21" s="21">
        <v>0.677111111111111</v>
      </c>
      <c r="AN21" s="28" t="s">
        <v>1</v>
      </c>
      <c r="AO21" s="21">
        <v>0.7048888888888888</v>
      </c>
      <c r="AP21" s="31" t="s">
        <v>472</v>
      </c>
      <c r="AQ21" s="21">
        <v>0.7257222222222222</v>
      </c>
      <c r="AR21" s="21">
        <v>0.7535</v>
      </c>
      <c r="AS21" s="28" t="s">
        <v>472</v>
      </c>
      <c r="AT21" s="21">
        <v>0.858438888888889</v>
      </c>
      <c r="AU21" s="213" t="s">
        <v>552</v>
      </c>
      <c r="AV21" s="21">
        <v>0.8993333333333333</v>
      </c>
      <c r="AW21" s="28" t="s">
        <v>553</v>
      </c>
      <c r="AX21" s="21">
        <v>0.9306555555555557</v>
      </c>
      <c r="AY21" s="180" t="s">
        <v>552</v>
      </c>
    </row>
    <row r="22" spans="1:51" ht="12" customHeight="1">
      <c r="A22" s="9">
        <v>600</v>
      </c>
      <c r="B22" s="9">
        <v>6400</v>
      </c>
      <c r="C22" s="9">
        <v>1600</v>
      </c>
      <c r="D22" s="184" t="s">
        <v>515</v>
      </c>
      <c r="E22" s="181">
        <v>0.23413888888888898</v>
      </c>
      <c r="F22" s="27" t="s">
        <v>286</v>
      </c>
      <c r="G22" s="21">
        <v>0.2750333333333333</v>
      </c>
      <c r="H22" s="28" t="s">
        <v>276</v>
      </c>
      <c r="I22" s="21">
        <v>0.2827499999999999</v>
      </c>
      <c r="J22" s="28" t="s">
        <v>536</v>
      </c>
      <c r="K22" s="195"/>
      <c r="L22" s="195"/>
      <c r="M22" s="21">
        <v>0.32364444444444446</v>
      </c>
      <c r="N22" s="31" t="s">
        <v>472</v>
      </c>
      <c r="O22" s="21">
        <v>0.3410055555555555</v>
      </c>
      <c r="P22" s="28" t="s">
        <v>287</v>
      </c>
      <c r="Q22" s="21">
        <v>0.3722555555555555</v>
      </c>
      <c r="R22" s="31" t="s">
        <v>472</v>
      </c>
      <c r="S22" s="21">
        <v>0.3965611111111111</v>
      </c>
      <c r="T22" s="28" t="s">
        <v>288</v>
      </c>
      <c r="U22" s="21">
        <v>0.4417</v>
      </c>
      <c r="V22" s="28" t="s">
        <v>289</v>
      </c>
      <c r="W22" s="21">
        <v>0.4937833333333333</v>
      </c>
      <c r="X22" s="28" t="s">
        <v>290</v>
      </c>
      <c r="Y22" s="13">
        <v>0.5035055555555555</v>
      </c>
      <c r="Z22" s="28" t="s">
        <v>536</v>
      </c>
      <c r="AA22" s="13">
        <v>0.5389222222222222</v>
      </c>
      <c r="AB22" s="28" t="s">
        <v>291</v>
      </c>
      <c r="AC22" s="13">
        <v>0.5744166666666667</v>
      </c>
      <c r="AD22" s="27" t="s">
        <v>537</v>
      </c>
      <c r="AE22" s="13">
        <v>0.5944777777777777</v>
      </c>
      <c r="AF22" s="28" t="s">
        <v>279</v>
      </c>
      <c r="AG22" s="13">
        <v>0.6222555555555556</v>
      </c>
      <c r="AH22" s="31" t="s">
        <v>472</v>
      </c>
      <c r="AI22" s="13">
        <v>0.6361444444444444</v>
      </c>
      <c r="AJ22" s="28" t="s">
        <v>1</v>
      </c>
      <c r="AK22" s="13">
        <v>0.6639222222222222</v>
      </c>
      <c r="AL22" s="31" t="s">
        <v>472</v>
      </c>
      <c r="AM22" s="13">
        <v>0.677811111111111</v>
      </c>
      <c r="AN22" s="28" t="s">
        <v>1</v>
      </c>
      <c r="AO22" s="13">
        <v>0.7055888888888888</v>
      </c>
      <c r="AP22" s="31" t="s">
        <v>472</v>
      </c>
      <c r="AQ22" s="13">
        <v>0.7264222222222222</v>
      </c>
      <c r="AR22" s="13">
        <v>0.7542</v>
      </c>
      <c r="AS22" s="28" t="s">
        <v>472</v>
      </c>
      <c r="AT22" s="13">
        <v>0.859138888888889</v>
      </c>
      <c r="AU22" s="213" t="s">
        <v>552</v>
      </c>
      <c r="AV22" s="13">
        <v>0.9000333333333334</v>
      </c>
      <c r="AW22" s="28" t="s">
        <v>553</v>
      </c>
      <c r="AX22" s="13">
        <v>0.9313555555555557</v>
      </c>
      <c r="AY22" s="180" t="s">
        <v>552</v>
      </c>
    </row>
    <row r="23" spans="1:51" ht="12" customHeight="1">
      <c r="A23" s="9">
        <v>700</v>
      </c>
      <c r="B23" s="9">
        <v>7100</v>
      </c>
      <c r="C23" s="9">
        <v>2300</v>
      </c>
      <c r="D23" s="184" t="s">
        <v>507</v>
      </c>
      <c r="E23" s="181">
        <v>0.235538888888889</v>
      </c>
      <c r="F23" s="27" t="s">
        <v>292</v>
      </c>
      <c r="G23" s="21">
        <v>0.2764333333333333</v>
      </c>
      <c r="H23" s="28" t="s">
        <v>276</v>
      </c>
      <c r="I23" s="21">
        <v>0.2841499999999999</v>
      </c>
      <c r="J23" s="28" t="s">
        <v>536</v>
      </c>
      <c r="K23" s="195"/>
      <c r="L23" s="195"/>
      <c r="M23" s="21">
        <v>0.32504444444444447</v>
      </c>
      <c r="N23" s="31" t="s">
        <v>472</v>
      </c>
      <c r="O23" s="21">
        <v>0.3424055555555555</v>
      </c>
      <c r="P23" s="28" t="s">
        <v>293</v>
      </c>
      <c r="Q23" s="21">
        <v>0.3736555555555555</v>
      </c>
      <c r="R23" s="31" t="s">
        <v>472</v>
      </c>
      <c r="S23" s="21">
        <v>0.3979611111111111</v>
      </c>
      <c r="T23" s="28" t="s">
        <v>294</v>
      </c>
      <c r="U23" s="21">
        <v>0.4431</v>
      </c>
      <c r="V23" s="28" t="s">
        <v>295</v>
      </c>
      <c r="W23" s="21">
        <v>0.4951833333333333</v>
      </c>
      <c r="X23" s="28" t="s">
        <v>296</v>
      </c>
      <c r="Y23" s="13">
        <v>0.5049055555555555</v>
      </c>
      <c r="Z23" s="28" t="s">
        <v>536</v>
      </c>
      <c r="AA23" s="13">
        <v>0.5403222222222221</v>
      </c>
      <c r="AB23" s="28" t="s">
        <v>297</v>
      </c>
      <c r="AC23" s="13">
        <v>0.5758166666666666</v>
      </c>
      <c r="AD23" s="27" t="s">
        <v>537</v>
      </c>
      <c r="AE23" s="13">
        <v>0.5958777777777776</v>
      </c>
      <c r="AF23" s="28" t="s">
        <v>279</v>
      </c>
      <c r="AG23" s="13">
        <v>0.6236555555555555</v>
      </c>
      <c r="AH23" s="31" t="s">
        <v>472</v>
      </c>
      <c r="AI23" s="13">
        <v>0.6375444444444444</v>
      </c>
      <c r="AJ23" s="28" t="s">
        <v>1</v>
      </c>
      <c r="AK23" s="13">
        <v>0.6653222222222221</v>
      </c>
      <c r="AL23" s="31" t="s">
        <v>472</v>
      </c>
      <c r="AM23" s="13">
        <v>0.679211111111111</v>
      </c>
      <c r="AN23" s="28" t="s">
        <v>1</v>
      </c>
      <c r="AO23" s="13">
        <v>0.7069888888888888</v>
      </c>
      <c r="AP23" s="31" t="s">
        <v>472</v>
      </c>
      <c r="AQ23" s="13">
        <v>0.7278222222222221</v>
      </c>
      <c r="AR23" s="13">
        <v>0.7555999999999999</v>
      </c>
      <c r="AS23" s="28" t="s">
        <v>472</v>
      </c>
      <c r="AT23" s="13">
        <v>0.860538888888889</v>
      </c>
      <c r="AU23" s="213" t="s">
        <v>552</v>
      </c>
      <c r="AV23" s="13">
        <v>0.9014333333333333</v>
      </c>
      <c r="AW23" s="28" t="s">
        <v>553</v>
      </c>
      <c r="AX23" s="13">
        <v>0.9327555555555557</v>
      </c>
      <c r="AY23" s="180" t="s">
        <v>552</v>
      </c>
    </row>
    <row r="24" spans="1:51" ht="12" customHeight="1">
      <c r="A24" s="9">
        <v>400</v>
      </c>
      <c r="B24" s="9">
        <v>7500</v>
      </c>
      <c r="C24" s="9">
        <v>2700</v>
      </c>
      <c r="D24" s="184" t="s">
        <v>298</v>
      </c>
      <c r="E24" s="181">
        <v>0.236238888888889</v>
      </c>
      <c r="F24" s="27" t="s">
        <v>299</v>
      </c>
      <c r="G24" s="21">
        <v>0.2771333333333333</v>
      </c>
      <c r="H24" s="28" t="s">
        <v>276</v>
      </c>
      <c r="I24" s="21">
        <v>0.2848499999999999</v>
      </c>
      <c r="J24" s="28" t="s">
        <v>536</v>
      </c>
      <c r="K24" s="195"/>
      <c r="L24" s="195"/>
      <c r="M24" s="21">
        <v>0.32574444444444445</v>
      </c>
      <c r="N24" s="31" t="s">
        <v>472</v>
      </c>
      <c r="O24" s="21">
        <v>0.3431055555555555</v>
      </c>
      <c r="P24" s="28" t="s">
        <v>300</v>
      </c>
      <c r="Q24" s="21">
        <v>0.3743555555555555</v>
      </c>
      <c r="R24" s="31" t="s">
        <v>472</v>
      </c>
      <c r="S24" s="21">
        <v>0.3986611111111111</v>
      </c>
      <c r="T24" s="28" t="s">
        <v>301</v>
      </c>
      <c r="U24" s="21">
        <v>0.4438</v>
      </c>
      <c r="V24" s="28" t="s">
        <v>302</v>
      </c>
      <c r="W24" s="21">
        <v>0.4958833333333333</v>
      </c>
      <c r="X24" s="28" t="s">
        <v>303</v>
      </c>
      <c r="Y24" s="13">
        <v>0.5056055555555555</v>
      </c>
      <c r="Z24" s="28" t="s">
        <v>536</v>
      </c>
      <c r="AA24" s="13">
        <v>0.5410222222222222</v>
      </c>
      <c r="AB24" s="28" t="s">
        <v>304</v>
      </c>
      <c r="AC24" s="13">
        <v>0.5765166666666667</v>
      </c>
      <c r="AD24" s="27" t="s">
        <v>537</v>
      </c>
      <c r="AE24" s="13">
        <v>0.5965777777777777</v>
      </c>
      <c r="AF24" s="28" t="s">
        <v>279</v>
      </c>
      <c r="AG24" s="13">
        <v>0.6243555555555556</v>
      </c>
      <c r="AH24" s="31" t="s">
        <v>472</v>
      </c>
      <c r="AI24" s="13">
        <v>0.6382444444444444</v>
      </c>
      <c r="AJ24" s="28" t="s">
        <v>1</v>
      </c>
      <c r="AK24" s="13">
        <v>0.6660222222222222</v>
      </c>
      <c r="AL24" s="31" t="s">
        <v>472</v>
      </c>
      <c r="AM24" s="13">
        <v>0.679911111111111</v>
      </c>
      <c r="AN24" s="28" t="s">
        <v>1</v>
      </c>
      <c r="AO24" s="13">
        <v>0.7076888888888888</v>
      </c>
      <c r="AP24" s="31" t="s">
        <v>472</v>
      </c>
      <c r="AQ24" s="13">
        <v>0.7285222222222222</v>
      </c>
      <c r="AR24" s="13">
        <v>0.7563</v>
      </c>
      <c r="AS24" s="28" t="s">
        <v>472</v>
      </c>
      <c r="AT24" s="13">
        <v>0.861238888888889</v>
      </c>
      <c r="AU24" s="213" t="s">
        <v>552</v>
      </c>
      <c r="AV24" s="13">
        <v>0.9021333333333333</v>
      </c>
      <c r="AW24" s="28" t="s">
        <v>553</v>
      </c>
      <c r="AX24" s="13">
        <v>0.9334555555555557</v>
      </c>
      <c r="AY24" s="180" t="s">
        <v>552</v>
      </c>
    </row>
    <row r="25" spans="1:51" ht="12" customHeight="1">
      <c r="A25" s="9">
        <v>900</v>
      </c>
      <c r="B25" s="9">
        <v>8400</v>
      </c>
      <c r="C25" s="9">
        <v>3600</v>
      </c>
      <c r="D25" s="184" t="s">
        <v>305</v>
      </c>
      <c r="E25" s="181">
        <v>0.236938888888889</v>
      </c>
      <c r="F25" s="27" t="s">
        <v>276</v>
      </c>
      <c r="G25" s="21">
        <v>0.27783333333333327</v>
      </c>
      <c r="H25" s="28" t="s">
        <v>276</v>
      </c>
      <c r="I25" s="21">
        <v>0.28554999999999986</v>
      </c>
      <c r="J25" s="28" t="s">
        <v>536</v>
      </c>
      <c r="K25" s="195"/>
      <c r="L25" s="195"/>
      <c r="M25" s="21">
        <v>0.3264444444444444</v>
      </c>
      <c r="N25" s="31" t="s">
        <v>472</v>
      </c>
      <c r="O25" s="21">
        <v>0.3438055555555555</v>
      </c>
      <c r="P25" s="28" t="s">
        <v>1</v>
      </c>
      <c r="Q25" s="21">
        <v>0.3750555555555555</v>
      </c>
      <c r="R25" s="31" t="s">
        <v>472</v>
      </c>
      <c r="S25" s="21">
        <v>0.39936111111111106</v>
      </c>
      <c r="T25" s="28" t="s">
        <v>1</v>
      </c>
      <c r="U25" s="21">
        <v>0.44449999999999995</v>
      </c>
      <c r="V25" s="28" t="s">
        <v>1</v>
      </c>
      <c r="W25" s="21">
        <v>0.49658333333333327</v>
      </c>
      <c r="X25" s="28" t="s">
        <v>1</v>
      </c>
      <c r="Y25" s="13">
        <v>0.5063055555555556</v>
      </c>
      <c r="Z25" s="28" t="s">
        <v>536</v>
      </c>
      <c r="AA25" s="13">
        <v>0.5417222222222222</v>
      </c>
      <c r="AB25" s="28" t="s">
        <v>1</v>
      </c>
      <c r="AC25" s="13">
        <v>0.5772166666666667</v>
      </c>
      <c r="AD25" s="27" t="s">
        <v>537</v>
      </c>
      <c r="AE25" s="13">
        <v>0.5972777777777777</v>
      </c>
      <c r="AF25" s="28" t="s">
        <v>279</v>
      </c>
      <c r="AG25" s="13">
        <v>0.6250555555555556</v>
      </c>
      <c r="AH25" s="31" t="s">
        <v>472</v>
      </c>
      <c r="AI25" s="13">
        <v>0.6389444444444444</v>
      </c>
      <c r="AJ25" s="28" t="s">
        <v>1</v>
      </c>
      <c r="AK25" s="13">
        <v>0.6667222222222222</v>
      </c>
      <c r="AL25" s="31" t="s">
        <v>472</v>
      </c>
      <c r="AM25" s="13">
        <v>0.6806111111111111</v>
      </c>
      <c r="AN25" s="28" t="s">
        <v>1</v>
      </c>
      <c r="AO25" s="13">
        <v>0.7083888888888888</v>
      </c>
      <c r="AP25" s="31" t="s">
        <v>472</v>
      </c>
      <c r="AQ25" s="13">
        <v>0.7292222222222222</v>
      </c>
      <c r="AR25" s="13">
        <v>0.757</v>
      </c>
      <c r="AS25" s="28" t="s">
        <v>472</v>
      </c>
      <c r="AT25" s="13">
        <v>0.861938888888889</v>
      </c>
      <c r="AU25" s="213" t="s">
        <v>552</v>
      </c>
      <c r="AV25" s="13">
        <v>0.9028333333333334</v>
      </c>
      <c r="AW25" s="28" t="s">
        <v>553</v>
      </c>
      <c r="AX25" s="13">
        <v>0.9341555555555557</v>
      </c>
      <c r="AY25" s="180" t="s">
        <v>552</v>
      </c>
    </row>
    <row r="26" spans="1:51" ht="12" customHeight="1">
      <c r="A26" s="9">
        <v>400</v>
      </c>
      <c r="B26" s="9">
        <v>8800</v>
      </c>
      <c r="C26" s="9">
        <v>4000</v>
      </c>
      <c r="D26" s="184" t="s">
        <v>505</v>
      </c>
      <c r="E26" s="181">
        <v>0.237638888888889</v>
      </c>
      <c r="F26" s="27" t="s">
        <v>276</v>
      </c>
      <c r="G26" s="21">
        <v>0.27853333333333324</v>
      </c>
      <c r="H26" s="28" t="s">
        <v>276</v>
      </c>
      <c r="I26" s="21">
        <v>0.28625</v>
      </c>
      <c r="J26" s="28" t="s">
        <v>536</v>
      </c>
      <c r="K26" s="195"/>
      <c r="L26" s="195"/>
      <c r="M26" s="21">
        <v>0.3271444444444444</v>
      </c>
      <c r="N26" s="31" t="s">
        <v>472</v>
      </c>
      <c r="O26" s="21">
        <v>0.34450555555555545</v>
      </c>
      <c r="P26" s="28" t="s">
        <v>1</v>
      </c>
      <c r="Q26" s="21">
        <v>0.37575555555555545</v>
      </c>
      <c r="R26" s="31" t="s">
        <v>472</v>
      </c>
      <c r="S26" s="21">
        <v>0.40006111111111103</v>
      </c>
      <c r="T26" s="28" t="s">
        <v>1</v>
      </c>
      <c r="U26" s="21">
        <v>0.44519999999999993</v>
      </c>
      <c r="V26" s="28" t="s">
        <v>1</v>
      </c>
      <c r="W26" s="21">
        <v>0.49728333333333324</v>
      </c>
      <c r="X26" s="28" t="s">
        <v>1</v>
      </c>
      <c r="Y26" s="13">
        <v>0.5070055555555556</v>
      </c>
      <c r="Z26" s="28" t="s">
        <v>536</v>
      </c>
      <c r="AA26" s="13">
        <v>0.5424222222222223</v>
      </c>
      <c r="AB26" s="28" t="s">
        <v>1</v>
      </c>
      <c r="AC26" s="13">
        <v>0.5779166666666667</v>
      </c>
      <c r="AD26" s="27" t="s">
        <v>537</v>
      </c>
      <c r="AE26" s="13">
        <v>0.5979777777777777</v>
      </c>
      <c r="AF26" s="28" t="s">
        <v>279</v>
      </c>
      <c r="AG26" s="13">
        <v>0.6257555555555556</v>
      </c>
      <c r="AH26" s="31" t="s">
        <v>472</v>
      </c>
      <c r="AI26" s="13">
        <v>0.6396444444444445</v>
      </c>
      <c r="AJ26" s="28" t="s">
        <v>1</v>
      </c>
      <c r="AK26" s="13">
        <v>0.6674222222222223</v>
      </c>
      <c r="AL26" s="31" t="s">
        <v>472</v>
      </c>
      <c r="AM26" s="13">
        <v>0.6813111111111111</v>
      </c>
      <c r="AN26" s="28" t="s">
        <v>1</v>
      </c>
      <c r="AO26" s="13">
        <v>0.7090888888888889</v>
      </c>
      <c r="AP26" s="31" t="s">
        <v>472</v>
      </c>
      <c r="AQ26" s="13">
        <v>0.7299222222222223</v>
      </c>
      <c r="AR26" s="13">
        <v>0.7577</v>
      </c>
      <c r="AS26" s="28" t="s">
        <v>472</v>
      </c>
      <c r="AT26" s="13">
        <v>0.8626388888888891</v>
      </c>
      <c r="AU26" s="213" t="s">
        <v>552</v>
      </c>
      <c r="AV26" s="13">
        <v>0.9035333333333334</v>
      </c>
      <c r="AW26" s="28" t="s">
        <v>553</v>
      </c>
      <c r="AX26" s="13">
        <v>0.9348555555555558</v>
      </c>
      <c r="AY26" s="180" t="s">
        <v>552</v>
      </c>
    </row>
    <row r="27" spans="1:51" ht="12" customHeight="1" thickBot="1">
      <c r="A27" s="9">
        <v>800</v>
      </c>
      <c r="B27" s="9">
        <v>9600</v>
      </c>
      <c r="C27" s="9">
        <v>4800</v>
      </c>
      <c r="D27" s="184" t="s">
        <v>413</v>
      </c>
      <c r="E27" s="181">
        <v>0.23833888888888902</v>
      </c>
      <c r="F27" s="27" t="s">
        <v>276</v>
      </c>
      <c r="G27" s="21">
        <v>0.2792333333333332</v>
      </c>
      <c r="H27" s="28" t="s">
        <v>276</v>
      </c>
      <c r="I27" s="21">
        <v>0.2869499999999998</v>
      </c>
      <c r="J27" s="28" t="s">
        <v>536</v>
      </c>
      <c r="K27" s="195"/>
      <c r="L27" s="195"/>
      <c r="M27" s="21">
        <v>0.3278444444444444</v>
      </c>
      <c r="N27" s="31" t="s">
        <v>472</v>
      </c>
      <c r="O27" s="21">
        <v>0.34520555555555543</v>
      </c>
      <c r="P27" s="28" t="s">
        <v>1</v>
      </c>
      <c r="Q27" s="21">
        <v>0.37645555555555543</v>
      </c>
      <c r="R27" s="31" t="s">
        <v>472</v>
      </c>
      <c r="S27" s="21">
        <v>0.400761111111111</v>
      </c>
      <c r="T27" s="28" t="s">
        <v>1</v>
      </c>
      <c r="U27" s="21">
        <v>0.4458999999999999</v>
      </c>
      <c r="V27" s="28" t="s">
        <v>1</v>
      </c>
      <c r="W27" s="21">
        <v>0.4979833333333332</v>
      </c>
      <c r="X27" s="28" t="s">
        <v>1</v>
      </c>
      <c r="Y27" s="13">
        <v>0.5077055555555556</v>
      </c>
      <c r="Z27" s="28" t="s">
        <v>536</v>
      </c>
      <c r="AA27" s="13">
        <v>0.5431222222222223</v>
      </c>
      <c r="AB27" s="28" t="s">
        <v>1</v>
      </c>
      <c r="AC27" s="13">
        <v>0.5786166666666668</v>
      </c>
      <c r="AD27" s="27" t="s">
        <v>537</v>
      </c>
      <c r="AE27" s="13">
        <v>0.5986777777777778</v>
      </c>
      <c r="AF27" s="28" t="s">
        <v>279</v>
      </c>
      <c r="AG27" s="13">
        <v>0.6264555555555557</v>
      </c>
      <c r="AH27" s="31" t="s">
        <v>472</v>
      </c>
      <c r="AI27" s="13">
        <v>0.6403444444444445</v>
      </c>
      <c r="AJ27" s="28" t="s">
        <v>1</v>
      </c>
      <c r="AK27" s="13">
        <v>0.6681222222222223</v>
      </c>
      <c r="AL27" s="31" t="s">
        <v>472</v>
      </c>
      <c r="AM27" s="13">
        <v>0.6820111111111111</v>
      </c>
      <c r="AN27" s="28" t="s">
        <v>1</v>
      </c>
      <c r="AO27" s="13">
        <v>0.7097888888888889</v>
      </c>
      <c r="AP27" s="31" t="s">
        <v>472</v>
      </c>
      <c r="AQ27" s="13">
        <v>0.7306222222222223</v>
      </c>
      <c r="AR27" s="13">
        <v>0.7584000000000001</v>
      </c>
      <c r="AS27" s="28" t="s">
        <v>472</v>
      </c>
      <c r="AT27" s="13">
        <v>0.8633388888888891</v>
      </c>
      <c r="AU27" s="9" t="s">
        <v>552</v>
      </c>
      <c r="AV27" s="13">
        <v>0.9042333333333334</v>
      </c>
      <c r="AW27" s="219" t="s">
        <v>553</v>
      </c>
      <c r="AX27" s="13">
        <v>0.9355555555555558</v>
      </c>
      <c r="AY27" s="392" t="s">
        <v>552</v>
      </c>
    </row>
    <row r="28" spans="1:51" s="59" customFormat="1" ht="12" customHeight="1" thickBot="1">
      <c r="A28" s="59">
        <v>600</v>
      </c>
      <c r="B28" s="9">
        <v>10200</v>
      </c>
      <c r="C28" s="59">
        <v>5400</v>
      </c>
      <c r="D28" s="187" t="s">
        <v>508</v>
      </c>
      <c r="E28" s="188">
        <v>0.23903888888888902</v>
      </c>
      <c r="F28" s="189" t="s">
        <v>276</v>
      </c>
      <c r="G28" s="190">
        <v>0.2799333333333332</v>
      </c>
      <c r="H28" s="189" t="s">
        <v>276</v>
      </c>
      <c r="I28" s="188">
        <v>0.2876499999999998</v>
      </c>
      <c r="J28" s="191" t="s">
        <v>536</v>
      </c>
      <c r="K28" s="212"/>
      <c r="L28" s="212"/>
      <c r="M28" s="188">
        <v>0.32854444444444436</v>
      </c>
      <c r="N28" s="192" t="s">
        <v>472</v>
      </c>
      <c r="O28" s="188">
        <v>0.3459055555555554</v>
      </c>
      <c r="P28" s="191" t="s">
        <v>1</v>
      </c>
      <c r="Q28" s="188">
        <v>0.3771555555555554</v>
      </c>
      <c r="R28" s="192" t="s">
        <v>472</v>
      </c>
      <c r="S28" s="188">
        <v>0.401461111111111</v>
      </c>
      <c r="T28" s="191" t="s">
        <v>1</v>
      </c>
      <c r="U28" s="188">
        <v>0.4465999999999999</v>
      </c>
      <c r="V28" s="191" t="s">
        <v>1</v>
      </c>
      <c r="W28" s="190">
        <v>0.4986833333333332</v>
      </c>
      <c r="X28" s="189" t="s">
        <v>1</v>
      </c>
      <c r="Y28" s="188">
        <v>0.5084055555555557</v>
      </c>
      <c r="Z28" s="191" t="s">
        <v>536</v>
      </c>
      <c r="AA28" s="188">
        <v>0.5438222222222223</v>
      </c>
      <c r="AB28" s="191" t="s">
        <v>1</v>
      </c>
      <c r="AC28" s="193">
        <v>0.5793166666666668</v>
      </c>
      <c r="AD28" s="189" t="s">
        <v>537</v>
      </c>
      <c r="AE28" s="188">
        <v>0.5993777777777778</v>
      </c>
      <c r="AF28" s="191" t="s">
        <v>279</v>
      </c>
      <c r="AG28" s="188">
        <v>0.6271555555555557</v>
      </c>
      <c r="AH28" s="192" t="s">
        <v>472</v>
      </c>
      <c r="AI28" s="188">
        <v>0.6410444444444445</v>
      </c>
      <c r="AJ28" s="191" t="s">
        <v>1</v>
      </c>
      <c r="AK28" s="188">
        <v>0.6688222222222223</v>
      </c>
      <c r="AL28" s="192" t="s">
        <v>472</v>
      </c>
      <c r="AM28" s="188">
        <v>0.6827111111111112</v>
      </c>
      <c r="AN28" s="191" t="s">
        <v>1</v>
      </c>
      <c r="AO28" s="188">
        <v>0.710488888888889</v>
      </c>
      <c r="AP28" s="192" t="s">
        <v>472</v>
      </c>
      <c r="AQ28" s="188">
        <v>0.7313222222222223</v>
      </c>
      <c r="AR28" s="188">
        <v>0.7591000000000001</v>
      </c>
      <c r="AS28" s="191" t="s">
        <v>472</v>
      </c>
      <c r="AT28" s="193">
        <v>0.8640388888888891</v>
      </c>
      <c r="AU28" s="470" t="s">
        <v>552</v>
      </c>
      <c r="AV28" s="193">
        <v>0.9049333333333335</v>
      </c>
      <c r="AW28" s="472" t="s">
        <v>553</v>
      </c>
      <c r="AX28" s="193">
        <v>0.9362555555555558</v>
      </c>
      <c r="AY28" s="476" t="s">
        <v>552</v>
      </c>
    </row>
    <row r="29" spans="1:51" ht="12" customHeight="1">
      <c r="A29" s="9">
        <v>500</v>
      </c>
      <c r="B29" s="9">
        <v>10700</v>
      </c>
      <c r="D29" s="184" t="s">
        <v>509</v>
      </c>
      <c r="E29" s="181">
        <v>0.23973888888888903</v>
      </c>
      <c r="F29" s="28" t="s">
        <v>306</v>
      </c>
      <c r="G29" s="21">
        <v>0.2806333333333332</v>
      </c>
      <c r="H29" s="28" t="s">
        <v>486</v>
      </c>
      <c r="I29" s="21">
        <v>0.2883499999999998</v>
      </c>
      <c r="J29" s="28" t="s">
        <v>536</v>
      </c>
      <c r="K29" s="195"/>
      <c r="L29" s="195"/>
      <c r="M29" s="22"/>
      <c r="N29" s="30"/>
      <c r="O29" s="22"/>
      <c r="P29" s="29"/>
      <c r="Q29" s="22"/>
      <c r="R29" s="30"/>
      <c r="S29" s="22"/>
      <c r="T29" s="28"/>
      <c r="U29" s="22"/>
      <c r="V29" s="28"/>
      <c r="W29" s="22"/>
      <c r="X29" s="28"/>
      <c r="Y29" s="12"/>
      <c r="Z29" s="28"/>
      <c r="AA29" s="12"/>
      <c r="AB29" s="28"/>
      <c r="AC29" s="13">
        <v>0.5800166666666668</v>
      </c>
      <c r="AD29" s="28" t="s">
        <v>538</v>
      </c>
      <c r="AE29" s="12"/>
      <c r="AF29" s="28"/>
      <c r="AG29" s="12"/>
      <c r="AH29" s="30"/>
      <c r="AI29" s="12"/>
      <c r="AJ29" s="28"/>
      <c r="AK29" s="12"/>
      <c r="AL29" s="30"/>
      <c r="AM29" s="12"/>
      <c r="AN29" s="28"/>
      <c r="AO29" s="12"/>
      <c r="AP29" s="30"/>
      <c r="AQ29" s="12"/>
      <c r="AR29" s="12"/>
      <c r="AS29" s="28"/>
      <c r="AT29" s="12"/>
      <c r="AU29" s="29"/>
      <c r="AV29" s="13">
        <v>0.9056333333333335</v>
      </c>
      <c r="AW29" s="28" t="s">
        <v>552</v>
      </c>
      <c r="AX29" s="12"/>
      <c r="AY29" s="180"/>
    </row>
    <row r="30" spans="1:51" ht="12" customHeight="1">
      <c r="A30" s="9">
        <v>1400</v>
      </c>
      <c r="B30" s="9">
        <v>12100</v>
      </c>
      <c r="C30" s="9">
        <v>6000</v>
      </c>
      <c r="D30" s="184" t="s">
        <v>510</v>
      </c>
      <c r="E30" s="181">
        <v>0.24113888888888904</v>
      </c>
      <c r="F30" s="28" t="s">
        <v>307</v>
      </c>
      <c r="G30" s="21">
        <v>0.2820333333333332</v>
      </c>
      <c r="H30" s="28" t="s">
        <v>486</v>
      </c>
      <c r="I30" s="21">
        <v>0.2897499999999998</v>
      </c>
      <c r="J30" s="28" t="s">
        <v>536</v>
      </c>
      <c r="K30" s="195"/>
      <c r="L30" s="195"/>
      <c r="M30" s="21">
        <v>0.3299444444444444</v>
      </c>
      <c r="N30" s="31" t="s">
        <v>472</v>
      </c>
      <c r="O30" s="21">
        <v>0.3473055555555554</v>
      </c>
      <c r="P30" s="28" t="s">
        <v>308</v>
      </c>
      <c r="Q30" s="21">
        <v>0.3785555555555554</v>
      </c>
      <c r="R30" s="31" t="s">
        <v>472</v>
      </c>
      <c r="S30" s="21">
        <v>0.402861111111111</v>
      </c>
      <c r="T30" s="28" t="s">
        <v>309</v>
      </c>
      <c r="U30" s="21">
        <v>0.4479999999999999</v>
      </c>
      <c r="V30" s="28" t="s">
        <v>310</v>
      </c>
      <c r="W30" s="21">
        <v>0.5000833333333332</v>
      </c>
      <c r="X30" s="28" t="s">
        <v>311</v>
      </c>
      <c r="Y30" s="13">
        <v>0.5098055555555556</v>
      </c>
      <c r="Z30" s="28" t="s">
        <v>536</v>
      </c>
      <c r="AA30" s="13">
        <v>0.5452222222222223</v>
      </c>
      <c r="AB30" s="28" t="s">
        <v>312</v>
      </c>
      <c r="AC30" s="13">
        <v>0.5814166666666668</v>
      </c>
      <c r="AD30" s="28" t="s">
        <v>472</v>
      </c>
      <c r="AE30" s="13">
        <v>0.6007777777777777</v>
      </c>
      <c r="AF30" s="28" t="s">
        <v>279</v>
      </c>
      <c r="AG30" s="13">
        <v>0.6285555555555556</v>
      </c>
      <c r="AH30" s="31" t="s">
        <v>472</v>
      </c>
      <c r="AI30" s="13">
        <v>0.6424444444444445</v>
      </c>
      <c r="AJ30" s="28" t="s">
        <v>1</v>
      </c>
      <c r="AK30" s="13">
        <v>0.6702222222222223</v>
      </c>
      <c r="AL30" s="31" t="s">
        <v>472</v>
      </c>
      <c r="AM30" s="13">
        <v>0.6841111111111111</v>
      </c>
      <c r="AN30" s="28" t="s">
        <v>1</v>
      </c>
      <c r="AO30" s="13">
        <v>0.7118888888888889</v>
      </c>
      <c r="AP30" s="31" t="s">
        <v>472</v>
      </c>
      <c r="AQ30" s="13">
        <v>0.7327222222222223</v>
      </c>
      <c r="AR30" s="13">
        <v>0.7605000000000001</v>
      </c>
      <c r="AS30" s="28" t="s">
        <v>472</v>
      </c>
      <c r="AT30" s="13">
        <v>0.8654388888888891</v>
      </c>
      <c r="AU30" s="213" t="s">
        <v>552</v>
      </c>
      <c r="AV30" s="13">
        <v>0.9070333333333335</v>
      </c>
      <c r="AW30" s="28" t="s">
        <v>552</v>
      </c>
      <c r="AX30" s="13">
        <v>0.9376555555555558</v>
      </c>
      <c r="AY30" s="180" t="s">
        <v>552</v>
      </c>
    </row>
    <row r="31" spans="1:51" ht="12" customHeight="1">
      <c r="A31" s="9">
        <v>500</v>
      </c>
      <c r="B31" s="9">
        <v>12600</v>
      </c>
      <c r="C31" s="9">
        <v>6500</v>
      </c>
      <c r="D31" s="184" t="s">
        <v>313</v>
      </c>
      <c r="E31" s="181">
        <v>0.24183888888888905</v>
      </c>
      <c r="F31" s="28" t="s">
        <v>314</v>
      </c>
      <c r="G31" s="21">
        <v>0.28273333333333317</v>
      </c>
      <c r="H31" s="28" t="s">
        <v>486</v>
      </c>
      <c r="I31" s="21">
        <v>0.29044999999999976</v>
      </c>
      <c r="J31" s="28" t="s">
        <v>536</v>
      </c>
      <c r="K31" s="195"/>
      <c r="L31" s="195"/>
      <c r="M31" s="21">
        <v>0.33064444444444435</v>
      </c>
      <c r="N31" s="31" t="s">
        <v>472</v>
      </c>
      <c r="O31" s="21">
        <v>0.3480055555555554</v>
      </c>
      <c r="P31" s="28" t="s">
        <v>315</v>
      </c>
      <c r="Q31" s="21">
        <v>0.3792555555555554</v>
      </c>
      <c r="R31" s="31" t="s">
        <v>472</v>
      </c>
      <c r="S31" s="21">
        <v>0.403561111111111</v>
      </c>
      <c r="T31" s="28" t="s">
        <v>316</v>
      </c>
      <c r="U31" s="21">
        <v>0.4486999999999999</v>
      </c>
      <c r="V31" s="28" t="s">
        <v>317</v>
      </c>
      <c r="W31" s="21">
        <v>0.5007833333333332</v>
      </c>
      <c r="X31" s="28" t="s">
        <v>318</v>
      </c>
      <c r="Y31" s="13">
        <v>0.5105055555555557</v>
      </c>
      <c r="Z31" s="28" t="s">
        <v>536</v>
      </c>
      <c r="AA31" s="13">
        <v>0.5459222222222223</v>
      </c>
      <c r="AB31" s="28" t="s">
        <v>319</v>
      </c>
      <c r="AC31" s="13">
        <v>0.5821166666666668</v>
      </c>
      <c r="AD31" s="28" t="s">
        <v>472</v>
      </c>
      <c r="AE31" s="13">
        <v>0.6014777777777778</v>
      </c>
      <c r="AF31" s="28" t="s">
        <v>279</v>
      </c>
      <c r="AG31" s="13">
        <v>0.6292555555555557</v>
      </c>
      <c r="AH31" s="31" t="s">
        <v>472</v>
      </c>
      <c r="AI31" s="13">
        <v>0.6431444444444445</v>
      </c>
      <c r="AJ31" s="28" t="s">
        <v>1</v>
      </c>
      <c r="AK31" s="13">
        <v>0.6709222222222223</v>
      </c>
      <c r="AL31" s="31" t="s">
        <v>472</v>
      </c>
      <c r="AM31" s="13">
        <v>0.6848111111111111</v>
      </c>
      <c r="AN31" s="28" t="s">
        <v>1</v>
      </c>
      <c r="AO31" s="13">
        <v>0.7125888888888889</v>
      </c>
      <c r="AP31" s="31" t="s">
        <v>472</v>
      </c>
      <c r="AQ31" s="13">
        <v>0.7334222222222223</v>
      </c>
      <c r="AR31" s="13">
        <v>0.7612000000000001</v>
      </c>
      <c r="AS31" s="28" t="s">
        <v>472</v>
      </c>
      <c r="AT31" s="13">
        <v>0.8661388888888891</v>
      </c>
      <c r="AU31" s="213" t="s">
        <v>552</v>
      </c>
      <c r="AV31" s="13">
        <v>0.9077333333333335</v>
      </c>
      <c r="AW31" s="28" t="s">
        <v>552</v>
      </c>
      <c r="AX31" s="13">
        <v>0.9383555555555558</v>
      </c>
      <c r="AY31" s="180" t="s">
        <v>552</v>
      </c>
    </row>
    <row r="32" spans="1:51" ht="12" customHeight="1">
      <c r="A32" s="9">
        <v>500</v>
      </c>
      <c r="B32" s="9">
        <v>13100</v>
      </c>
      <c r="C32" s="9">
        <v>7000</v>
      </c>
      <c r="D32" s="184" t="s">
        <v>320</v>
      </c>
      <c r="E32" s="181">
        <v>0.24253888888888905</v>
      </c>
      <c r="F32" s="28" t="s">
        <v>321</v>
      </c>
      <c r="G32" s="21">
        <v>0.28343333333333315</v>
      </c>
      <c r="H32" s="28" t="s">
        <v>486</v>
      </c>
      <c r="I32" s="21">
        <v>0.29114999999999974</v>
      </c>
      <c r="J32" s="28" t="s">
        <v>536</v>
      </c>
      <c r="K32" s="195"/>
      <c r="L32" s="195"/>
      <c r="M32" s="21">
        <v>0.33134444444444433</v>
      </c>
      <c r="N32" s="31" t="s">
        <v>472</v>
      </c>
      <c r="O32" s="21">
        <v>0.3487055555555554</v>
      </c>
      <c r="P32" s="28" t="s">
        <v>322</v>
      </c>
      <c r="Q32" s="21">
        <v>0.3799555555555554</v>
      </c>
      <c r="R32" s="31" t="s">
        <v>472</v>
      </c>
      <c r="S32" s="21">
        <v>0.40426111111111096</v>
      </c>
      <c r="T32" s="28" t="s">
        <v>323</v>
      </c>
      <c r="U32" s="21">
        <v>0.44939999999999986</v>
      </c>
      <c r="V32" s="28" t="s">
        <v>324</v>
      </c>
      <c r="W32" s="21">
        <v>0.5014833333333333</v>
      </c>
      <c r="X32" s="28" t="s">
        <v>325</v>
      </c>
      <c r="Y32" s="13">
        <v>0.5112055555555557</v>
      </c>
      <c r="Z32" s="28" t="s">
        <v>536</v>
      </c>
      <c r="AA32" s="13">
        <v>0.5466222222222223</v>
      </c>
      <c r="AB32" s="28" t="s">
        <v>326</v>
      </c>
      <c r="AC32" s="13">
        <v>0.5828166666666669</v>
      </c>
      <c r="AD32" s="28" t="s">
        <v>472</v>
      </c>
      <c r="AE32" s="13">
        <v>0.6021777777777778</v>
      </c>
      <c r="AF32" s="28" t="s">
        <v>279</v>
      </c>
      <c r="AG32" s="13">
        <v>0.6299555555555557</v>
      </c>
      <c r="AH32" s="31" t="s">
        <v>472</v>
      </c>
      <c r="AI32" s="13">
        <v>0.6438444444444446</v>
      </c>
      <c r="AJ32" s="28" t="s">
        <v>1</v>
      </c>
      <c r="AK32" s="13">
        <v>0.6716222222222223</v>
      </c>
      <c r="AL32" s="31" t="s">
        <v>472</v>
      </c>
      <c r="AM32" s="13">
        <v>0.6855111111111112</v>
      </c>
      <c r="AN32" s="28" t="s">
        <v>1</v>
      </c>
      <c r="AO32" s="13">
        <v>0.713288888888889</v>
      </c>
      <c r="AP32" s="31" t="s">
        <v>472</v>
      </c>
      <c r="AQ32" s="13">
        <v>0.7341222222222223</v>
      </c>
      <c r="AR32" s="13">
        <v>0.7619000000000001</v>
      </c>
      <c r="AS32" s="28" t="s">
        <v>472</v>
      </c>
      <c r="AT32" s="13">
        <v>0.8668388888888892</v>
      </c>
      <c r="AU32" s="213" t="s">
        <v>552</v>
      </c>
      <c r="AV32" s="13">
        <v>0.9084333333333335</v>
      </c>
      <c r="AW32" s="28" t="s">
        <v>552</v>
      </c>
      <c r="AX32" s="13">
        <v>0.9390555555555559</v>
      </c>
      <c r="AY32" s="180" t="s">
        <v>552</v>
      </c>
    </row>
    <row r="33" spans="1:51" ht="12" customHeight="1">
      <c r="A33" s="9">
        <v>500</v>
      </c>
      <c r="B33" s="9">
        <v>13600</v>
      </c>
      <c r="C33" s="9">
        <v>7500</v>
      </c>
      <c r="D33" s="184" t="s">
        <v>327</v>
      </c>
      <c r="E33" s="181">
        <v>0.24393888888888907</v>
      </c>
      <c r="F33" s="28" t="s">
        <v>328</v>
      </c>
      <c r="G33" s="21">
        <v>0.28483333333333316</v>
      </c>
      <c r="H33" s="28" t="s">
        <v>486</v>
      </c>
      <c r="I33" s="21">
        <v>0.29254999999999975</v>
      </c>
      <c r="J33" s="28" t="s">
        <v>536</v>
      </c>
      <c r="K33" s="195"/>
      <c r="L33" s="195"/>
      <c r="M33" s="21">
        <v>0.33274444444444434</v>
      </c>
      <c r="N33" s="31" t="s">
        <v>472</v>
      </c>
      <c r="O33" s="21">
        <v>0.3501055555555554</v>
      </c>
      <c r="P33" s="28" t="s">
        <v>329</v>
      </c>
      <c r="Q33" s="21">
        <v>0.3813555555555554</v>
      </c>
      <c r="R33" s="31" t="s">
        <v>472</v>
      </c>
      <c r="S33" s="21">
        <v>0.405661111111111</v>
      </c>
      <c r="T33" s="28" t="s">
        <v>330</v>
      </c>
      <c r="U33" s="21">
        <v>0.45079999999999987</v>
      </c>
      <c r="V33" s="28" t="s">
        <v>331</v>
      </c>
      <c r="W33" s="21">
        <v>0.5028833333333332</v>
      </c>
      <c r="X33" s="28" t="s">
        <v>332</v>
      </c>
      <c r="Y33" s="13">
        <v>0.5126055555555556</v>
      </c>
      <c r="Z33" s="28" t="s">
        <v>536</v>
      </c>
      <c r="AA33" s="13">
        <v>0.5480222222222223</v>
      </c>
      <c r="AB33" s="28" t="s">
        <v>333</v>
      </c>
      <c r="AC33" s="13">
        <v>0.5842166666666668</v>
      </c>
      <c r="AD33" s="28" t="s">
        <v>472</v>
      </c>
      <c r="AE33" s="13">
        <v>0.6035777777777778</v>
      </c>
      <c r="AF33" s="28" t="s">
        <v>279</v>
      </c>
      <c r="AG33" s="13">
        <v>0.6313555555555557</v>
      </c>
      <c r="AH33" s="31" t="s">
        <v>472</v>
      </c>
      <c r="AI33" s="13">
        <v>0.6452444444444445</v>
      </c>
      <c r="AJ33" s="28" t="s">
        <v>1</v>
      </c>
      <c r="AK33" s="13">
        <v>0.6730222222222223</v>
      </c>
      <c r="AL33" s="31" t="s">
        <v>472</v>
      </c>
      <c r="AM33" s="13">
        <v>0.6869111111111111</v>
      </c>
      <c r="AN33" s="28" t="s">
        <v>1</v>
      </c>
      <c r="AO33" s="13">
        <v>0.7146888888888889</v>
      </c>
      <c r="AP33" s="31" t="s">
        <v>472</v>
      </c>
      <c r="AQ33" s="13">
        <v>0.7355222222222223</v>
      </c>
      <c r="AR33" s="13">
        <v>0.7633000000000001</v>
      </c>
      <c r="AS33" s="28" t="s">
        <v>472</v>
      </c>
      <c r="AT33" s="13">
        <v>0.8682388888888891</v>
      </c>
      <c r="AU33" s="213" t="s">
        <v>552</v>
      </c>
      <c r="AV33" s="13">
        <v>0.9098333333333335</v>
      </c>
      <c r="AW33" s="28" t="s">
        <v>552</v>
      </c>
      <c r="AX33" s="13">
        <v>0.9404555555555558</v>
      </c>
      <c r="AY33" s="180" t="s">
        <v>552</v>
      </c>
    </row>
    <row r="34" spans="1:51" ht="12" customHeight="1">
      <c r="A34" s="9">
        <v>600</v>
      </c>
      <c r="B34" s="9">
        <v>14200</v>
      </c>
      <c r="C34" s="9">
        <v>8100</v>
      </c>
      <c r="D34" s="184" t="s">
        <v>334</v>
      </c>
      <c r="E34" s="181">
        <v>0.24533888888888908</v>
      </c>
      <c r="F34" s="28" t="s">
        <v>335</v>
      </c>
      <c r="G34" s="21">
        <v>0.2862333333333332</v>
      </c>
      <c r="H34" s="28" t="s">
        <v>486</v>
      </c>
      <c r="I34" s="21">
        <v>0.29394999999999977</v>
      </c>
      <c r="J34" s="28" t="s">
        <v>536</v>
      </c>
      <c r="K34" s="195"/>
      <c r="L34" s="195"/>
      <c r="M34" s="21">
        <v>0.33414444444444436</v>
      </c>
      <c r="N34" s="31" t="s">
        <v>472</v>
      </c>
      <c r="O34" s="21">
        <v>0.3515055555555554</v>
      </c>
      <c r="P34" s="28" t="s">
        <v>336</v>
      </c>
      <c r="Q34" s="21">
        <v>0.3827555555555554</v>
      </c>
      <c r="R34" s="31" t="s">
        <v>472</v>
      </c>
      <c r="S34" s="21">
        <v>0.407061111111111</v>
      </c>
      <c r="T34" s="28" t="s">
        <v>337</v>
      </c>
      <c r="U34" s="21">
        <v>0.4521999999999999</v>
      </c>
      <c r="V34" s="28" t="s">
        <v>338</v>
      </c>
      <c r="W34" s="21">
        <v>0.5042833333333332</v>
      </c>
      <c r="X34" s="28" t="s">
        <v>339</v>
      </c>
      <c r="Y34" s="13">
        <v>0.5140055555555556</v>
      </c>
      <c r="Z34" s="28" t="s">
        <v>536</v>
      </c>
      <c r="AA34" s="13">
        <v>0.5494222222222223</v>
      </c>
      <c r="AB34" s="28" t="s">
        <v>340</v>
      </c>
      <c r="AC34" s="13">
        <v>0.5856166666666668</v>
      </c>
      <c r="AD34" s="28" t="s">
        <v>472</v>
      </c>
      <c r="AE34" s="13">
        <v>0.6049777777777777</v>
      </c>
      <c r="AF34" s="28" t="s">
        <v>279</v>
      </c>
      <c r="AG34" s="13">
        <v>0.6327555555555556</v>
      </c>
      <c r="AH34" s="31" t="s">
        <v>472</v>
      </c>
      <c r="AI34" s="13">
        <v>0.6466444444444445</v>
      </c>
      <c r="AJ34" s="28" t="s">
        <v>1</v>
      </c>
      <c r="AK34" s="13">
        <v>0.6744222222222223</v>
      </c>
      <c r="AL34" s="31" t="s">
        <v>472</v>
      </c>
      <c r="AM34" s="13">
        <v>0.6883111111111111</v>
      </c>
      <c r="AN34" s="28" t="s">
        <v>1</v>
      </c>
      <c r="AO34" s="13">
        <v>0.7160888888888889</v>
      </c>
      <c r="AP34" s="31" t="s">
        <v>472</v>
      </c>
      <c r="AQ34" s="13">
        <v>0.7369222222222223</v>
      </c>
      <c r="AR34" s="13">
        <v>0.7647</v>
      </c>
      <c r="AS34" s="28" t="s">
        <v>472</v>
      </c>
      <c r="AT34" s="13">
        <v>0.8696388888888891</v>
      </c>
      <c r="AU34" s="213" t="s">
        <v>552</v>
      </c>
      <c r="AV34" s="13">
        <v>0.9112333333333335</v>
      </c>
      <c r="AW34" s="28" t="s">
        <v>552</v>
      </c>
      <c r="AX34" s="13">
        <v>0.9418555555555558</v>
      </c>
      <c r="AY34" s="180" t="s">
        <v>552</v>
      </c>
    </row>
    <row r="35" spans="1:51" ht="12" customHeight="1">
      <c r="A35" s="9">
        <v>500</v>
      </c>
      <c r="B35" s="9">
        <v>14700</v>
      </c>
      <c r="C35" s="9">
        <v>8600</v>
      </c>
      <c r="D35" s="184" t="s">
        <v>506</v>
      </c>
      <c r="E35" s="181">
        <v>0.24603888888888908</v>
      </c>
      <c r="F35" s="28" t="s">
        <v>1</v>
      </c>
      <c r="G35" s="21">
        <v>0.28693333333333315</v>
      </c>
      <c r="H35" s="28" t="s">
        <v>486</v>
      </c>
      <c r="I35" s="21"/>
      <c r="J35" s="28"/>
      <c r="K35" s="195"/>
      <c r="L35" s="195"/>
      <c r="M35" s="21">
        <v>0.33484444444444433</v>
      </c>
      <c r="N35" s="31" t="s">
        <v>472</v>
      </c>
      <c r="O35" s="21">
        <v>0.3522055555555554</v>
      </c>
      <c r="P35" s="28" t="s">
        <v>1</v>
      </c>
      <c r="Q35" s="21">
        <v>0.3834555555555554</v>
      </c>
      <c r="R35" s="31" t="s">
        <v>472</v>
      </c>
      <c r="S35" s="21">
        <v>0.40776111111111096</v>
      </c>
      <c r="T35" s="28" t="s">
        <v>1</v>
      </c>
      <c r="U35" s="21">
        <v>0.45289999999999986</v>
      </c>
      <c r="V35" s="28" t="s">
        <v>1</v>
      </c>
      <c r="W35" s="21">
        <v>0.5049833333333332</v>
      </c>
      <c r="X35" s="28" t="s">
        <v>1</v>
      </c>
      <c r="Y35" s="13"/>
      <c r="Z35" s="28"/>
      <c r="AA35" s="13">
        <v>0.5501222222222223</v>
      </c>
      <c r="AB35" s="28" t="s">
        <v>1</v>
      </c>
      <c r="AC35" s="13">
        <v>0.5863166666666668</v>
      </c>
      <c r="AD35" s="28" t="s">
        <v>472</v>
      </c>
      <c r="AE35" s="13"/>
      <c r="AF35" s="28"/>
      <c r="AG35" s="13">
        <v>0.6334555555555557</v>
      </c>
      <c r="AH35" s="31" t="s">
        <v>472</v>
      </c>
      <c r="AI35" s="13">
        <v>0.6473444444444445</v>
      </c>
      <c r="AJ35" s="28" t="s">
        <v>1</v>
      </c>
      <c r="AK35" s="13">
        <v>0.6751222222222223</v>
      </c>
      <c r="AL35" s="31" t="s">
        <v>472</v>
      </c>
      <c r="AM35" s="13">
        <v>0.6890111111111111</v>
      </c>
      <c r="AN35" s="28" t="s">
        <v>1</v>
      </c>
      <c r="AO35" s="13">
        <v>0.7167888888888889</v>
      </c>
      <c r="AP35" s="31" t="s">
        <v>472</v>
      </c>
      <c r="AQ35" s="13">
        <v>0.7376222222222223</v>
      </c>
      <c r="AR35" s="13">
        <v>0.7654000000000001</v>
      </c>
      <c r="AS35" s="28" t="s">
        <v>472</v>
      </c>
      <c r="AT35" s="13">
        <v>0.8703388888888891</v>
      </c>
      <c r="AU35" s="29" t="s">
        <v>552</v>
      </c>
      <c r="AV35" s="13">
        <v>0.9119333333333335</v>
      </c>
      <c r="AW35" s="28" t="s">
        <v>552</v>
      </c>
      <c r="AX35" s="13">
        <v>0.9425555555555558</v>
      </c>
      <c r="AY35" s="180" t="s">
        <v>552</v>
      </c>
    </row>
    <row r="36" spans="1:51" s="59" customFormat="1" ht="12" customHeight="1" thickBot="1">
      <c r="A36" s="59">
        <v>1700</v>
      </c>
      <c r="B36" s="9"/>
      <c r="D36" s="185" t="s">
        <v>341</v>
      </c>
      <c r="E36" s="182"/>
      <c r="F36" s="58"/>
      <c r="G36" s="177"/>
      <c r="H36" s="58"/>
      <c r="I36" s="18">
        <v>0.2967499999999998</v>
      </c>
      <c r="J36" s="57" t="s">
        <v>536</v>
      </c>
      <c r="K36" s="285"/>
      <c r="L36" s="285"/>
      <c r="M36" s="177"/>
      <c r="N36" s="178"/>
      <c r="O36" s="177"/>
      <c r="P36" s="58"/>
      <c r="Q36" s="177"/>
      <c r="R36" s="178"/>
      <c r="S36" s="177"/>
      <c r="T36" s="57"/>
      <c r="U36" s="177"/>
      <c r="V36" s="57"/>
      <c r="W36" s="177"/>
      <c r="X36" s="57"/>
      <c r="Y36" s="60">
        <v>0.5168055555555556</v>
      </c>
      <c r="Z36" s="57" t="s">
        <v>536</v>
      </c>
      <c r="AA36" s="179"/>
      <c r="AB36" s="57"/>
      <c r="AC36" s="179"/>
      <c r="AD36" s="57"/>
      <c r="AE36" s="60">
        <v>0.6077777777777778</v>
      </c>
      <c r="AF36" s="57" t="s">
        <v>279</v>
      </c>
      <c r="AG36" s="179"/>
      <c r="AH36" s="178"/>
      <c r="AI36" s="179"/>
      <c r="AJ36" s="57"/>
      <c r="AK36" s="179"/>
      <c r="AL36" s="178"/>
      <c r="AM36" s="179"/>
      <c r="AN36" s="57"/>
      <c r="AO36" s="179"/>
      <c r="AP36" s="178"/>
      <c r="AQ36" s="179"/>
      <c r="AR36" s="179"/>
      <c r="AS36" s="57"/>
      <c r="AT36" s="179"/>
      <c r="AU36" s="471"/>
      <c r="AV36" s="179"/>
      <c r="AW36" s="473"/>
      <c r="AX36" s="179"/>
      <c r="AY36" s="474"/>
    </row>
    <row r="37" spans="1:51" s="59" customFormat="1" ht="12" customHeight="1" thickBot="1">
      <c r="A37" s="59">
        <v>500</v>
      </c>
      <c r="B37" s="9">
        <v>15200</v>
      </c>
      <c r="C37" s="59">
        <v>9100</v>
      </c>
      <c r="D37" s="187" t="s">
        <v>513</v>
      </c>
      <c r="E37" s="188">
        <v>0.2467388888888891</v>
      </c>
      <c r="F37" s="189" t="s">
        <v>1</v>
      </c>
      <c r="G37" s="190">
        <v>0.2876333333333332</v>
      </c>
      <c r="H37" s="189" t="s">
        <v>486</v>
      </c>
      <c r="I37" s="188"/>
      <c r="J37" s="191"/>
      <c r="K37" s="212"/>
      <c r="L37" s="212"/>
      <c r="M37" s="188">
        <v>0.33554444444444437</v>
      </c>
      <c r="N37" s="192" t="s">
        <v>472</v>
      </c>
      <c r="O37" s="188">
        <v>0.3529055555555554</v>
      </c>
      <c r="P37" s="191" t="s">
        <v>1</v>
      </c>
      <c r="Q37" s="188">
        <v>0.3841555555555554</v>
      </c>
      <c r="R37" s="192" t="s">
        <v>472</v>
      </c>
      <c r="S37" s="188">
        <v>0.408461111111111</v>
      </c>
      <c r="T37" s="191" t="s">
        <v>1</v>
      </c>
      <c r="U37" s="188">
        <v>0.4535999999999999</v>
      </c>
      <c r="V37" s="191" t="s">
        <v>1</v>
      </c>
      <c r="W37" s="190">
        <v>0.5056833333333332</v>
      </c>
      <c r="X37" s="189" t="s">
        <v>1</v>
      </c>
      <c r="Y37" s="188"/>
      <c r="Z37" s="191"/>
      <c r="AA37" s="188">
        <v>0.5508222222222222</v>
      </c>
      <c r="AB37" s="191" t="s">
        <v>1</v>
      </c>
      <c r="AC37" s="193">
        <v>0.5870166666666667</v>
      </c>
      <c r="AD37" s="189" t="s">
        <v>472</v>
      </c>
      <c r="AE37" s="188"/>
      <c r="AF37" s="191"/>
      <c r="AG37" s="188">
        <v>0.6341555555555556</v>
      </c>
      <c r="AH37" s="192" t="s">
        <v>472</v>
      </c>
      <c r="AI37" s="188">
        <v>0.6480444444444444</v>
      </c>
      <c r="AJ37" s="191" t="s">
        <v>1</v>
      </c>
      <c r="AK37" s="188">
        <v>0.6758222222222222</v>
      </c>
      <c r="AL37" s="192" t="s">
        <v>472</v>
      </c>
      <c r="AM37" s="188">
        <v>0.689711111111111</v>
      </c>
      <c r="AN37" s="191" t="s">
        <v>1</v>
      </c>
      <c r="AO37" s="188">
        <v>0.7174888888888888</v>
      </c>
      <c r="AP37" s="192" t="s">
        <v>472</v>
      </c>
      <c r="AQ37" s="188">
        <v>0.7383222222222222</v>
      </c>
      <c r="AR37" s="188">
        <v>0.7661</v>
      </c>
      <c r="AS37" s="191" t="s">
        <v>472</v>
      </c>
      <c r="AT37" s="193">
        <v>0.871038888888889</v>
      </c>
      <c r="AU37" s="470" t="s">
        <v>552</v>
      </c>
      <c r="AV37" s="193">
        <v>0.9126333333333334</v>
      </c>
      <c r="AW37" s="472" t="s">
        <v>552</v>
      </c>
      <c r="AX37" s="193">
        <v>0.9432555555555557</v>
      </c>
      <c r="AY37" s="476" t="s">
        <v>552</v>
      </c>
    </row>
    <row r="38" spans="1:49" ht="6" customHeight="1" thickBot="1">
      <c r="A38" s="59"/>
      <c r="B38" s="59"/>
      <c r="C38" s="59"/>
      <c r="D38" s="531"/>
      <c r="E38" s="183"/>
      <c r="F38" s="213"/>
      <c r="G38" s="183"/>
      <c r="H38" s="213"/>
      <c r="I38" s="183"/>
      <c r="J38" s="213"/>
      <c r="K38" s="213"/>
      <c r="L38" s="213"/>
      <c r="M38" s="183"/>
      <c r="N38" s="532"/>
      <c r="O38" s="183"/>
      <c r="P38" s="213"/>
      <c r="Q38" s="183"/>
      <c r="R38" s="532"/>
      <c r="S38" s="183"/>
      <c r="T38" s="195"/>
      <c r="U38" s="183"/>
      <c r="V38" s="195"/>
      <c r="W38" s="183"/>
      <c r="X38" s="195"/>
      <c r="Y38" s="213"/>
      <c r="Z38" s="195"/>
      <c r="AA38" s="213"/>
      <c r="AB38" s="195"/>
      <c r="AC38" s="213"/>
      <c r="AD38" s="195"/>
      <c r="AE38" s="213"/>
      <c r="AF38" s="195"/>
      <c r="AG38" s="213"/>
      <c r="AH38" s="532"/>
      <c r="AI38" s="213"/>
      <c r="AJ38" s="195"/>
      <c r="AK38" s="213"/>
      <c r="AL38" s="532"/>
      <c r="AM38" s="213"/>
      <c r="AN38" s="195"/>
      <c r="AO38" s="213"/>
      <c r="AP38" s="532"/>
      <c r="AQ38" s="213"/>
      <c r="AR38" s="213"/>
      <c r="AS38" s="195"/>
      <c r="AT38" s="213"/>
      <c r="AU38" s="59"/>
      <c r="AV38" s="213"/>
      <c r="AW38" s="195"/>
    </row>
    <row r="39" spans="1:50" s="59" customFormat="1" ht="12" customHeight="1" thickBot="1">
      <c r="A39" s="59">
        <v>0</v>
      </c>
      <c r="D39" s="187" t="s">
        <v>513</v>
      </c>
      <c r="E39" s="188">
        <v>0.25</v>
      </c>
      <c r="F39" s="189" t="s">
        <v>485</v>
      </c>
      <c r="G39" s="190">
        <v>0.29166666666666663</v>
      </c>
      <c r="H39" s="189" t="s">
        <v>486</v>
      </c>
      <c r="I39" s="188"/>
      <c r="J39" s="191"/>
      <c r="K39" s="190">
        <v>0.3055555555555555</v>
      </c>
      <c r="L39" s="189" t="s">
        <v>472</v>
      </c>
      <c r="M39" s="188">
        <v>0.34027777777777773</v>
      </c>
      <c r="N39" s="192" t="s">
        <v>472</v>
      </c>
      <c r="O39" s="188">
        <v>0.35416666666666663</v>
      </c>
      <c r="P39" s="191" t="s">
        <v>1</v>
      </c>
      <c r="Q39" s="188">
        <v>0.3854166666666667</v>
      </c>
      <c r="R39" s="192" t="s">
        <v>472</v>
      </c>
      <c r="S39" s="188">
        <v>0.41666666666666663</v>
      </c>
      <c r="T39" s="191" t="s">
        <v>1</v>
      </c>
      <c r="U39" s="188">
        <v>0.4618055555555555</v>
      </c>
      <c r="V39" s="191" t="s">
        <v>1</v>
      </c>
      <c r="W39" s="190">
        <v>0.5069444444444444</v>
      </c>
      <c r="X39" s="189" t="s">
        <v>342</v>
      </c>
      <c r="Y39" s="188"/>
      <c r="Z39" s="191"/>
      <c r="AA39" s="188">
        <v>0.5520833333333334</v>
      </c>
      <c r="AB39" s="191" t="s">
        <v>276</v>
      </c>
      <c r="AC39" s="193">
        <v>0.59375</v>
      </c>
      <c r="AD39" s="189" t="s">
        <v>537</v>
      </c>
      <c r="AE39" s="188"/>
      <c r="AF39" s="191"/>
      <c r="AG39" s="188">
        <v>0.6354166666666666</v>
      </c>
      <c r="AH39" s="192" t="s">
        <v>472</v>
      </c>
      <c r="AI39" s="188">
        <v>0.6527777777777778</v>
      </c>
      <c r="AJ39" s="191" t="s">
        <v>1</v>
      </c>
      <c r="AK39" s="188">
        <v>0.6805555555555555</v>
      </c>
      <c r="AL39" s="192" t="s">
        <v>472</v>
      </c>
      <c r="AM39" s="188">
        <v>0.7048611111111112</v>
      </c>
      <c r="AN39" s="191" t="s">
        <v>342</v>
      </c>
      <c r="AO39" s="188">
        <v>0.7222222222222222</v>
      </c>
      <c r="AP39" s="192" t="s">
        <v>472</v>
      </c>
      <c r="AQ39" s="188">
        <v>0.7430555555555555</v>
      </c>
      <c r="AR39" s="188">
        <v>0.7708333333333334</v>
      </c>
      <c r="AS39" s="191" t="s">
        <v>539</v>
      </c>
      <c r="AT39" s="193">
        <v>0.8805555555555555</v>
      </c>
      <c r="AU39" s="470" t="s">
        <v>552</v>
      </c>
      <c r="AV39" s="193">
        <v>0.9236111111111112</v>
      </c>
      <c r="AW39" s="278" t="s">
        <v>554</v>
      </c>
      <c r="AX39" s="247"/>
    </row>
    <row r="40" spans="1:49" s="59" customFormat="1" ht="12" customHeight="1">
      <c r="A40" s="59">
        <v>1600</v>
      </c>
      <c r="D40" s="185" t="s">
        <v>341</v>
      </c>
      <c r="E40" s="182"/>
      <c r="F40" s="58"/>
      <c r="G40" s="177"/>
      <c r="H40" s="58"/>
      <c r="I40" s="18">
        <v>0.3020833333333333</v>
      </c>
      <c r="J40" s="57" t="s">
        <v>472</v>
      </c>
      <c r="K40" s="177"/>
      <c r="L40" s="58"/>
      <c r="M40" s="177"/>
      <c r="N40" s="178"/>
      <c r="O40" s="177"/>
      <c r="P40" s="58"/>
      <c r="Q40" s="177"/>
      <c r="R40" s="178"/>
      <c r="S40" s="177"/>
      <c r="T40" s="57"/>
      <c r="U40" s="177"/>
      <c r="V40" s="57"/>
      <c r="W40" s="177"/>
      <c r="X40" s="57"/>
      <c r="Y40" s="60">
        <v>0.5173611111111112</v>
      </c>
      <c r="Z40" s="57" t="s">
        <v>472</v>
      </c>
      <c r="AA40" s="179"/>
      <c r="AB40" s="57"/>
      <c r="AC40" s="179"/>
      <c r="AD40" s="57"/>
      <c r="AE40" s="60">
        <v>0.611111111111111</v>
      </c>
      <c r="AF40" s="57" t="s">
        <v>486</v>
      </c>
      <c r="AG40" s="179"/>
      <c r="AH40" s="178"/>
      <c r="AI40" s="179"/>
      <c r="AJ40" s="57"/>
      <c r="AK40" s="179"/>
      <c r="AL40" s="178"/>
      <c r="AM40" s="179"/>
      <c r="AN40" s="57"/>
      <c r="AO40" s="179"/>
      <c r="AP40" s="178"/>
      <c r="AQ40" s="179"/>
      <c r="AR40" s="179"/>
      <c r="AS40" s="57"/>
      <c r="AT40" s="179"/>
      <c r="AU40" s="58"/>
      <c r="AV40" s="179"/>
      <c r="AW40" s="279"/>
    </row>
    <row r="41" spans="1:49" ht="12" customHeight="1">
      <c r="A41" s="9">
        <v>600</v>
      </c>
      <c r="B41" s="9">
        <v>600</v>
      </c>
      <c r="C41" s="9">
        <v>9700</v>
      </c>
      <c r="D41" s="184" t="s">
        <v>506</v>
      </c>
      <c r="E41" s="181">
        <v>0.2507</v>
      </c>
      <c r="F41" s="28" t="s">
        <v>485</v>
      </c>
      <c r="G41" s="21">
        <v>0.2923666666666666</v>
      </c>
      <c r="H41" s="28" t="s">
        <v>486</v>
      </c>
      <c r="I41" s="21"/>
      <c r="J41" s="28"/>
      <c r="K41" s="21">
        <v>0.3062555555555555</v>
      </c>
      <c r="L41" s="28" t="s">
        <v>472</v>
      </c>
      <c r="M41" s="21">
        <v>0.3409777777777777</v>
      </c>
      <c r="N41" s="31" t="s">
        <v>472</v>
      </c>
      <c r="O41" s="21">
        <v>0.3548666666666666</v>
      </c>
      <c r="P41" s="28" t="s">
        <v>1</v>
      </c>
      <c r="Q41" s="21">
        <v>0.38611666666666666</v>
      </c>
      <c r="R41" s="31" t="s">
        <v>472</v>
      </c>
      <c r="S41" s="21">
        <v>0.4173666666666666</v>
      </c>
      <c r="T41" s="28" t="s">
        <v>1</v>
      </c>
      <c r="U41" s="21">
        <v>0.4625055555555555</v>
      </c>
      <c r="V41" s="28" t="s">
        <v>1</v>
      </c>
      <c r="W41" s="21">
        <v>0.5076444444444445</v>
      </c>
      <c r="X41" s="28" t="s">
        <v>342</v>
      </c>
      <c r="Y41" s="12"/>
      <c r="Z41" s="28"/>
      <c r="AA41" s="21">
        <v>0.5527833333333334</v>
      </c>
      <c r="AB41" s="28" t="s">
        <v>276</v>
      </c>
      <c r="AC41" s="21">
        <v>0.59445</v>
      </c>
      <c r="AD41" s="28" t="s">
        <v>537</v>
      </c>
      <c r="AE41" s="12"/>
      <c r="AF41" s="28"/>
      <c r="AG41" s="21">
        <v>0.6361166666666667</v>
      </c>
      <c r="AH41" s="31" t="s">
        <v>472</v>
      </c>
      <c r="AI41" s="21">
        <v>0.6534777777777778</v>
      </c>
      <c r="AJ41" s="28" t="s">
        <v>1</v>
      </c>
      <c r="AK41" s="21">
        <v>0.6812555555555555</v>
      </c>
      <c r="AL41" s="31" t="s">
        <v>472</v>
      </c>
      <c r="AM41" s="21">
        <v>0.7055611111111112</v>
      </c>
      <c r="AN41" s="28" t="s">
        <v>342</v>
      </c>
      <c r="AO41" s="21">
        <v>0.7229222222222222</v>
      </c>
      <c r="AP41" s="31" t="s">
        <v>472</v>
      </c>
      <c r="AQ41" s="21">
        <v>0.7437555555555555</v>
      </c>
      <c r="AR41" s="21">
        <v>0.7715333333333334</v>
      </c>
      <c r="AS41" s="28" t="s">
        <v>539</v>
      </c>
      <c r="AT41" s="21">
        <v>0.8812555555555556</v>
      </c>
      <c r="AU41" s="213" t="s">
        <v>552</v>
      </c>
      <c r="AV41" s="21">
        <v>0.9243111111111112</v>
      </c>
      <c r="AW41" s="280" t="s">
        <v>554</v>
      </c>
    </row>
    <row r="42" spans="1:50" ht="12" customHeight="1">
      <c r="A42" s="9">
        <v>500</v>
      </c>
      <c r="B42" s="9">
        <v>1100</v>
      </c>
      <c r="C42" s="9">
        <v>10200</v>
      </c>
      <c r="D42" s="184" t="s">
        <v>343</v>
      </c>
      <c r="E42" s="181">
        <v>0.2514</v>
      </c>
      <c r="F42" s="28" t="s">
        <v>485</v>
      </c>
      <c r="G42" s="21">
        <v>0.29306666666666664</v>
      </c>
      <c r="H42" s="28" t="s">
        <v>486</v>
      </c>
      <c r="I42" s="21">
        <v>0.3034833333333333</v>
      </c>
      <c r="J42" s="28" t="s">
        <v>472</v>
      </c>
      <c r="K42" s="21">
        <v>0.30695555555555554</v>
      </c>
      <c r="L42" s="28" t="s">
        <v>472</v>
      </c>
      <c r="M42" s="21">
        <v>0.34167777777777775</v>
      </c>
      <c r="N42" s="31" t="s">
        <v>472</v>
      </c>
      <c r="O42" s="21">
        <v>0.35556666666666664</v>
      </c>
      <c r="P42" s="28" t="s">
        <v>344</v>
      </c>
      <c r="Q42" s="21">
        <v>0.3868166666666667</v>
      </c>
      <c r="R42" s="31" t="s">
        <v>472</v>
      </c>
      <c r="S42" s="21">
        <v>0.41806666666666664</v>
      </c>
      <c r="T42" s="28" t="s">
        <v>345</v>
      </c>
      <c r="U42" s="21">
        <v>0.46320555555555554</v>
      </c>
      <c r="V42" s="28" t="s">
        <v>346</v>
      </c>
      <c r="W42" s="21">
        <v>0.5083444444444444</v>
      </c>
      <c r="X42" s="28" t="s">
        <v>347</v>
      </c>
      <c r="Y42" s="13">
        <v>0.5187611111111111</v>
      </c>
      <c r="Z42" s="28" t="s">
        <v>472</v>
      </c>
      <c r="AA42" s="13">
        <v>0.5534833333333333</v>
      </c>
      <c r="AB42" s="28" t="s">
        <v>348</v>
      </c>
      <c r="AC42" s="21">
        <v>0.59515</v>
      </c>
      <c r="AD42" s="28" t="s">
        <v>537</v>
      </c>
      <c r="AE42" s="13">
        <v>0.612511111111111</v>
      </c>
      <c r="AF42" s="28" t="s">
        <v>486</v>
      </c>
      <c r="AG42" s="21">
        <v>0.6368166666666666</v>
      </c>
      <c r="AH42" s="31" t="s">
        <v>472</v>
      </c>
      <c r="AI42" s="13">
        <v>0.6541777777777777</v>
      </c>
      <c r="AJ42" s="28" t="s">
        <v>1</v>
      </c>
      <c r="AK42" s="13">
        <v>0.6819555555555554</v>
      </c>
      <c r="AL42" s="31" t="s">
        <v>472</v>
      </c>
      <c r="AM42" s="13">
        <v>0.7062611111111111</v>
      </c>
      <c r="AN42" s="28" t="s">
        <v>342</v>
      </c>
      <c r="AO42" s="13">
        <v>0.7236222222222222</v>
      </c>
      <c r="AP42" s="31" t="s">
        <v>472</v>
      </c>
      <c r="AQ42" s="13">
        <v>0.7444555555555554</v>
      </c>
      <c r="AR42" s="13">
        <v>0.7722333333333333</v>
      </c>
      <c r="AS42" s="28" t="s">
        <v>539</v>
      </c>
      <c r="AT42" s="13">
        <v>0.8819555555555555</v>
      </c>
      <c r="AU42" s="213" t="s">
        <v>552</v>
      </c>
      <c r="AV42" s="13">
        <v>0.9250111111111111</v>
      </c>
      <c r="AW42" s="280" t="s">
        <v>554</v>
      </c>
      <c r="AX42" s="277"/>
    </row>
    <row r="43" spans="1:50" ht="12" customHeight="1">
      <c r="A43" s="9">
        <v>600</v>
      </c>
      <c r="B43" s="9">
        <v>1700</v>
      </c>
      <c r="C43" s="9">
        <v>10800</v>
      </c>
      <c r="D43" s="184" t="s">
        <v>349</v>
      </c>
      <c r="E43" s="181">
        <v>0.2521</v>
      </c>
      <c r="F43" s="28" t="s">
        <v>485</v>
      </c>
      <c r="G43" s="21">
        <v>0.2937666666666666</v>
      </c>
      <c r="H43" s="28" t="s">
        <v>486</v>
      </c>
      <c r="I43" s="21">
        <v>0.3041833333333333</v>
      </c>
      <c r="J43" s="28" t="s">
        <v>472</v>
      </c>
      <c r="K43" s="21">
        <v>0.3076555555555555</v>
      </c>
      <c r="L43" s="28" t="s">
        <v>472</v>
      </c>
      <c r="M43" s="21">
        <v>0.3423777777777777</v>
      </c>
      <c r="N43" s="31" t="s">
        <v>472</v>
      </c>
      <c r="O43" s="21">
        <v>0.3562666666666666</v>
      </c>
      <c r="P43" s="28" t="s">
        <v>350</v>
      </c>
      <c r="Q43" s="21">
        <v>0.3875166666666667</v>
      </c>
      <c r="R43" s="31" t="s">
        <v>472</v>
      </c>
      <c r="S43" s="21">
        <v>0.4187666666666666</v>
      </c>
      <c r="T43" s="28" t="s">
        <v>351</v>
      </c>
      <c r="U43" s="21">
        <v>0.4639055555555555</v>
      </c>
      <c r="V43" s="28" t="s">
        <v>352</v>
      </c>
      <c r="W43" s="21">
        <v>0.5090444444444444</v>
      </c>
      <c r="X43" s="28" t="s">
        <v>353</v>
      </c>
      <c r="Y43" s="13">
        <v>0.5194611111111112</v>
      </c>
      <c r="Z43" s="28" t="s">
        <v>472</v>
      </c>
      <c r="AA43" s="13">
        <v>0.5541833333333334</v>
      </c>
      <c r="AB43" s="28" t="s">
        <v>354</v>
      </c>
      <c r="AC43" s="13">
        <v>0.59585</v>
      </c>
      <c r="AD43" s="28" t="s">
        <v>537</v>
      </c>
      <c r="AE43" s="13">
        <v>0.613211111111111</v>
      </c>
      <c r="AF43" s="28" t="s">
        <v>486</v>
      </c>
      <c r="AG43" s="13">
        <v>0.6375166666666666</v>
      </c>
      <c r="AH43" s="31" t="s">
        <v>472</v>
      </c>
      <c r="AI43" s="13">
        <v>0.6548777777777778</v>
      </c>
      <c r="AJ43" s="28" t="s">
        <v>1</v>
      </c>
      <c r="AK43" s="13">
        <v>0.6826555555555555</v>
      </c>
      <c r="AL43" s="31" t="s">
        <v>472</v>
      </c>
      <c r="AM43" s="13">
        <v>0.7069611111111112</v>
      </c>
      <c r="AN43" s="28" t="s">
        <v>342</v>
      </c>
      <c r="AO43" s="13">
        <v>0.7243222222222222</v>
      </c>
      <c r="AP43" s="31" t="s">
        <v>472</v>
      </c>
      <c r="AQ43" s="13">
        <v>0.7451555555555555</v>
      </c>
      <c r="AR43" s="13">
        <v>0.7729333333333334</v>
      </c>
      <c r="AS43" s="28" t="s">
        <v>539</v>
      </c>
      <c r="AT43" s="13">
        <v>0.8826555555555555</v>
      </c>
      <c r="AU43" s="213" t="s">
        <v>552</v>
      </c>
      <c r="AV43" s="13">
        <v>0.9257111111111112</v>
      </c>
      <c r="AW43" s="280" t="s">
        <v>554</v>
      </c>
      <c r="AX43" s="277"/>
    </row>
    <row r="44" spans="1:50" ht="12" customHeight="1">
      <c r="A44" s="9">
        <v>500</v>
      </c>
      <c r="B44" s="9">
        <v>2200</v>
      </c>
      <c r="C44" s="9">
        <v>11300</v>
      </c>
      <c r="D44" s="184" t="s">
        <v>355</v>
      </c>
      <c r="E44" s="181">
        <v>0.25279999999999997</v>
      </c>
      <c r="F44" s="28" t="s">
        <v>485</v>
      </c>
      <c r="G44" s="21">
        <v>0.2944666666666666</v>
      </c>
      <c r="H44" s="28" t="s">
        <v>486</v>
      </c>
      <c r="I44" s="21">
        <v>0.3048833333333333</v>
      </c>
      <c r="J44" s="28" t="s">
        <v>472</v>
      </c>
      <c r="K44" s="21">
        <v>0.3083555555555555</v>
      </c>
      <c r="L44" s="28" t="s">
        <v>472</v>
      </c>
      <c r="M44" s="21">
        <v>0.3430777777777777</v>
      </c>
      <c r="N44" s="31" t="s">
        <v>472</v>
      </c>
      <c r="O44" s="21">
        <v>0.3569666666666666</v>
      </c>
      <c r="P44" s="28" t="s">
        <v>356</v>
      </c>
      <c r="Q44" s="21">
        <v>0.38821666666666665</v>
      </c>
      <c r="R44" s="31" t="s">
        <v>472</v>
      </c>
      <c r="S44" s="21">
        <v>0.4194666666666666</v>
      </c>
      <c r="T44" s="28" t="s">
        <v>357</v>
      </c>
      <c r="U44" s="21">
        <v>0.4646055555555555</v>
      </c>
      <c r="V44" s="28" t="s">
        <v>358</v>
      </c>
      <c r="W44" s="21">
        <v>0.5097444444444444</v>
      </c>
      <c r="X44" s="28" t="s">
        <v>359</v>
      </c>
      <c r="Y44" s="13">
        <v>0.5201611111111112</v>
      </c>
      <c r="Z44" s="28" t="s">
        <v>472</v>
      </c>
      <c r="AA44" s="13">
        <v>0.5548833333333334</v>
      </c>
      <c r="AB44" s="28" t="s">
        <v>360</v>
      </c>
      <c r="AC44" s="13">
        <v>0.59655</v>
      </c>
      <c r="AD44" s="28" t="s">
        <v>537</v>
      </c>
      <c r="AE44" s="13">
        <v>0.6139111111111111</v>
      </c>
      <c r="AF44" s="28" t="s">
        <v>486</v>
      </c>
      <c r="AG44" s="13">
        <v>0.6382166666666667</v>
      </c>
      <c r="AH44" s="31" t="s">
        <v>472</v>
      </c>
      <c r="AI44" s="13">
        <v>0.6555777777777778</v>
      </c>
      <c r="AJ44" s="28" t="s">
        <v>1</v>
      </c>
      <c r="AK44" s="13">
        <v>0.6833555555555555</v>
      </c>
      <c r="AL44" s="31" t="s">
        <v>472</v>
      </c>
      <c r="AM44" s="13">
        <v>0.7076611111111112</v>
      </c>
      <c r="AN44" s="28" t="s">
        <v>342</v>
      </c>
      <c r="AO44" s="13">
        <v>0.7250222222222222</v>
      </c>
      <c r="AP44" s="31" t="s">
        <v>472</v>
      </c>
      <c r="AQ44" s="13">
        <v>0.7458555555555555</v>
      </c>
      <c r="AR44" s="13">
        <v>0.7736333333333334</v>
      </c>
      <c r="AS44" s="28" t="s">
        <v>539</v>
      </c>
      <c r="AT44" s="13">
        <v>0.8833555555555556</v>
      </c>
      <c r="AU44" s="213" t="s">
        <v>552</v>
      </c>
      <c r="AV44" s="13">
        <v>0.9264111111111112</v>
      </c>
      <c r="AW44" s="280" t="s">
        <v>554</v>
      </c>
      <c r="AX44" s="277"/>
    </row>
    <row r="45" spans="1:50" ht="12" customHeight="1">
      <c r="A45" s="9">
        <v>400</v>
      </c>
      <c r="B45" s="9">
        <v>2600</v>
      </c>
      <c r="C45" s="9">
        <v>11700</v>
      </c>
      <c r="D45" s="184" t="s">
        <v>361</v>
      </c>
      <c r="E45" s="181">
        <v>0.25349999999999995</v>
      </c>
      <c r="F45" s="28" t="s">
        <v>485</v>
      </c>
      <c r="G45" s="21">
        <v>0.2951666666666666</v>
      </c>
      <c r="H45" s="28" t="s">
        <v>486</v>
      </c>
      <c r="I45" s="21">
        <v>0.30558333333333326</v>
      </c>
      <c r="J45" s="28" t="s">
        <v>472</v>
      </c>
      <c r="K45" s="21">
        <v>0.3090555555555555</v>
      </c>
      <c r="L45" s="28" t="s">
        <v>472</v>
      </c>
      <c r="M45" s="21">
        <v>0.3437777777777777</v>
      </c>
      <c r="N45" s="31" t="s">
        <v>472</v>
      </c>
      <c r="O45" s="21">
        <v>0.3576666666666666</v>
      </c>
      <c r="P45" s="28" t="s">
        <v>362</v>
      </c>
      <c r="Q45" s="21">
        <v>0.38891666666666663</v>
      </c>
      <c r="R45" s="31" t="s">
        <v>472</v>
      </c>
      <c r="S45" s="21">
        <v>0.4201666666666666</v>
      </c>
      <c r="T45" s="28" t="s">
        <v>363</v>
      </c>
      <c r="U45" s="21">
        <v>0.4653055555555555</v>
      </c>
      <c r="V45" s="28" t="s">
        <v>364</v>
      </c>
      <c r="W45" s="21">
        <v>0.5104444444444445</v>
      </c>
      <c r="X45" s="28" t="s">
        <v>365</v>
      </c>
      <c r="Y45" s="13">
        <v>0.5208611111111112</v>
      </c>
      <c r="Z45" s="28" t="s">
        <v>472</v>
      </c>
      <c r="AA45" s="13">
        <v>0.5555833333333334</v>
      </c>
      <c r="AB45" s="28" t="s">
        <v>366</v>
      </c>
      <c r="AC45" s="13">
        <v>0.5972500000000001</v>
      </c>
      <c r="AD45" s="28" t="s">
        <v>537</v>
      </c>
      <c r="AE45" s="13">
        <v>0.6146111111111111</v>
      </c>
      <c r="AF45" s="28" t="s">
        <v>486</v>
      </c>
      <c r="AG45" s="13">
        <v>0.6389166666666667</v>
      </c>
      <c r="AH45" s="31" t="s">
        <v>472</v>
      </c>
      <c r="AI45" s="13">
        <v>0.6562777777777778</v>
      </c>
      <c r="AJ45" s="28" t="s">
        <v>1</v>
      </c>
      <c r="AK45" s="13">
        <v>0.6840555555555555</v>
      </c>
      <c r="AL45" s="31" t="s">
        <v>472</v>
      </c>
      <c r="AM45" s="13">
        <v>0.7083611111111112</v>
      </c>
      <c r="AN45" s="28" t="s">
        <v>342</v>
      </c>
      <c r="AO45" s="13">
        <v>0.7257222222222223</v>
      </c>
      <c r="AP45" s="31" t="s">
        <v>472</v>
      </c>
      <c r="AQ45" s="13">
        <v>0.7465555555555555</v>
      </c>
      <c r="AR45" s="13">
        <v>0.7743333333333334</v>
      </c>
      <c r="AS45" s="28" t="s">
        <v>539</v>
      </c>
      <c r="AT45" s="13">
        <v>0.8840555555555556</v>
      </c>
      <c r="AU45" s="213" t="s">
        <v>552</v>
      </c>
      <c r="AV45" s="13">
        <v>0.9271111111111112</v>
      </c>
      <c r="AW45" s="280" t="s">
        <v>554</v>
      </c>
      <c r="AX45" s="277"/>
    </row>
    <row r="46" spans="1:50" ht="12" customHeight="1">
      <c r="A46" s="9">
        <v>400</v>
      </c>
      <c r="B46" s="9">
        <v>3000</v>
      </c>
      <c r="C46" s="9">
        <v>12100</v>
      </c>
      <c r="D46" s="184" t="s">
        <v>510</v>
      </c>
      <c r="E46" s="181">
        <v>0.2541999999999999</v>
      </c>
      <c r="F46" s="28" t="s">
        <v>485</v>
      </c>
      <c r="G46" s="21">
        <v>0.29586666666666656</v>
      </c>
      <c r="H46" s="28" t="s">
        <v>486</v>
      </c>
      <c r="I46" s="21">
        <v>0.30628333333333324</v>
      </c>
      <c r="J46" s="28" t="s">
        <v>472</v>
      </c>
      <c r="K46" s="21">
        <v>0.30975555555555545</v>
      </c>
      <c r="L46" s="28" t="s">
        <v>472</v>
      </c>
      <c r="M46" s="21">
        <v>0.34447777777777766</v>
      </c>
      <c r="N46" s="31" t="s">
        <v>472</v>
      </c>
      <c r="O46" s="21">
        <v>0.35836666666666656</v>
      </c>
      <c r="P46" s="28" t="s">
        <v>367</v>
      </c>
      <c r="Q46" s="21">
        <v>0.3896166666666666</v>
      </c>
      <c r="R46" s="31" t="s">
        <v>472</v>
      </c>
      <c r="S46" s="21">
        <v>0.42086666666666656</v>
      </c>
      <c r="T46" s="28" t="s">
        <v>368</v>
      </c>
      <c r="U46" s="21">
        <v>0.46600555555555545</v>
      </c>
      <c r="V46" s="28" t="s">
        <v>369</v>
      </c>
      <c r="W46" s="21">
        <v>0.5111444444444445</v>
      </c>
      <c r="X46" s="28" t="s">
        <v>370</v>
      </c>
      <c r="Y46" s="13">
        <v>0.5215611111111113</v>
      </c>
      <c r="Z46" s="28" t="s">
        <v>472</v>
      </c>
      <c r="AA46" s="13">
        <v>0.5562833333333335</v>
      </c>
      <c r="AB46" s="28" t="s">
        <v>371</v>
      </c>
      <c r="AC46" s="13">
        <v>0.5979500000000001</v>
      </c>
      <c r="AD46" s="28" t="s">
        <v>537</v>
      </c>
      <c r="AE46" s="13">
        <v>0.6153111111111111</v>
      </c>
      <c r="AF46" s="28" t="s">
        <v>486</v>
      </c>
      <c r="AG46" s="13">
        <v>0.6396166666666667</v>
      </c>
      <c r="AH46" s="31" t="s">
        <v>472</v>
      </c>
      <c r="AI46" s="13">
        <v>0.6569777777777779</v>
      </c>
      <c r="AJ46" s="28" t="s">
        <v>1</v>
      </c>
      <c r="AK46" s="13">
        <v>0.6847555555555556</v>
      </c>
      <c r="AL46" s="31" t="s">
        <v>472</v>
      </c>
      <c r="AM46" s="13">
        <v>0.7090611111111113</v>
      </c>
      <c r="AN46" s="28" t="s">
        <v>342</v>
      </c>
      <c r="AO46" s="13">
        <v>0.7264222222222223</v>
      </c>
      <c r="AP46" s="31" t="s">
        <v>472</v>
      </c>
      <c r="AQ46" s="13">
        <v>0.7472555555555556</v>
      </c>
      <c r="AR46" s="13">
        <v>0.7750333333333335</v>
      </c>
      <c r="AS46" s="28" t="s">
        <v>539</v>
      </c>
      <c r="AT46" s="13">
        <v>0.8847555555555556</v>
      </c>
      <c r="AU46" s="213" t="s">
        <v>552</v>
      </c>
      <c r="AV46" s="13">
        <v>0.9278111111111113</v>
      </c>
      <c r="AW46" s="280" t="s">
        <v>554</v>
      </c>
      <c r="AX46" s="277"/>
    </row>
    <row r="47" spans="1:49" ht="12" customHeight="1" thickBot="1">
      <c r="A47" s="9">
        <v>1000</v>
      </c>
      <c r="B47" s="9">
        <v>4000</v>
      </c>
      <c r="D47" s="184" t="s">
        <v>509</v>
      </c>
      <c r="E47" s="181">
        <v>0.2548999999999999</v>
      </c>
      <c r="F47" s="28" t="s">
        <v>1</v>
      </c>
      <c r="G47" s="22"/>
      <c r="H47" s="28"/>
      <c r="I47" s="21"/>
      <c r="J47" s="28"/>
      <c r="K47" s="181">
        <v>0.31045555555555543</v>
      </c>
      <c r="L47" s="28" t="s">
        <v>472</v>
      </c>
      <c r="M47" s="22"/>
      <c r="N47" s="30"/>
      <c r="O47" s="22"/>
      <c r="P47" s="29"/>
      <c r="Q47" s="22"/>
      <c r="R47" s="30"/>
      <c r="S47" s="22"/>
      <c r="T47" s="28"/>
      <c r="U47" s="22"/>
      <c r="V47" s="28"/>
      <c r="W47" s="22"/>
      <c r="X47" s="28"/>
      <c r="Y47" s="12"/>
      <c r="Z47" s="28"/>
      <c r="AA47" s="13">
        <v>0.5569833333333335</v>
      </c>
      <c r="AB47" s="28" t="s">
        <v>372</v>
      </c>
      <c r="AC47" s="13">
        <v>0.5986500000000001</v>
      </c>
      <c r="AD47" s="28" t="s">
        <v>538</v>
      </c>
      <c r="AE47" s="12"/>
      <c r="AF47" s="28"/>
      <c r="AG47" s="12"/>
      <c r="AH47" s="30"/>
      <c r="AI47" s="12"/>
      <c r="AJ47" s="28"/>
      <c r="AK47" s="12"/>
      <c r="AL47" s="30"/>
      <c r="AM47" s="12"/>
      <c r="AN47" s="28"/>
      <c r="AO47" s="12"/>
      <c r="AP47" s="30"/>
      <c r="AQ47" s="12"/>
      <c r="AR47" s="12"/>
      <c r="AS47" s="28"/>
      <c r="AT47" s="12"/>
      <c r="AU47" s="469"/>
      <c r="AV47" s="13">
        <v>0.9285111111111113</v>
      </c>
      <c r="AW47" s="280" t="s">
        <v>555</v>
      </c>
    </row>
    <row r="48" spans="1:50" s="59" customFormat="1" ht="12" customHeight="1" thickBot="1">
      <c r="A48" s="59">
        <v>600</v>
      </c>
      <c r="B48" s="9">
        <v>4600</v>
      </c>
      <c r="C48" s="59">
        <v>12800</v>
      </c>
      <c r="D48" s="187" t="s">
        <v>508</v>
      </c>
      <c r="E48" s="188">
        <v>0.2562999999999999</v>
      </c>
      <c r="F48" s="189" t="s">
        <v>1</v>
      </c>
      <c r="G48" s="190">
        <v>0.29726666666666657</v>
      </c>
      <c r="H48" s="189" t="s">
        <v>486</v>
      </c>
      <c r="I48" s="188">
        <v>0.30768333333333325</v>
      </c>
      <c r="J48" s="191" t="s">
        <v>472</v>
      </c>
      <c r="K48" s="188">
        <v>0.31185555555555544</v>
      </c>
      <c r="L48" s="189" t="s">
        <v>472</v>
      </c>
      <c r="M48" s="188">
        <v>0.3458777777777777</v>
      </c>
      <c r="N48" s="192" t="s">
        <v>472</v>
      </c>
      <c r="O48" s="188">
        <v>0.35976666666666657</v>
      </c>
      <c r="P48" s="191" t="s">
        <v>1</v>
      </c>
      <c r="Q48" s="188">
        <v>0.3910166666666666</v>
      </c>
      <c r="R48" s="192" t="s">
        <v>472</v>
      </c>
      <c r="S48" s="188">
        <v>0.42226666666666657</v>
      </c>
      <c r="T48" s="191" t="s">
        <v>1</v>
      </c>
      <c r="U48" s="188">
        <v>0.46740555555555546</v>
      </c>
      <c r="V48" s="191" t="s">
        <v>1</v>
      </c>
      <c r="W48" s="190">
        <v>0.5125444444444445</v>
      </c>
      <c r="X48" s="189" t="s">
        <v>342</v>
      </c>
      <c r="Y48" s="188">
        <v>0.5229611111111112</v>
      </c>
      <c r="Z48" s="191" t="s">
        <v>472</v>
      </c>
      <c r="AA48" s="188">
        <v>0.5583833333333335</v>
      </c>
      <c r="AB48" s="191" t="s">
        <v>1</v>
      </c>
      <c r="AC48" s="188">
        <v>0.6000500000000001</v>
      </c>
      <c r="AD48" s="189" t="s">
        <v>472</v>
      </c>
      <c r="AE48" s="188">
        <v>0.6167111111111111</v>
      </c>
      <c r="AF48" s="191" t="s">
        <v>486</v>
      </c>
      <c r="AG48" s="188">
        <v>0.6410166666666667</v>
      </c>
      <c r="AH48" s="192" t="s">
        <v>472</v>
      </c>
      <c r="AI48" s="188">
        <v>0.6583777777777778</v>
      </c>
      <c r="AJ48" s="191" t="s">
        <v>1</v>
      </c>
      <c r="AK48" s="188">
        <v>0.6861555555555555</v>
      </c>
      <c r="AL48" s="192" t="s">
        <v>472</v>
      </c>
      <c r="AM48" s="188">
        <v>0.7104611111111112</v>
      </c>
      <c r="AN48" s="191" t="s">
        <v>342</v>
      </c>
      <c r="AO48" s="188">
        <v>0.7278222222222223</v>
      </c>
      <c r="AP48" s="192" t="s">
        <v>472</v>
      </c>
      <c r="AQ48" s="188">
        <v>0.7486555555555555</v>
      </c>
      <c r="AR48" s="188">
        <v>0.7764333333333334</v>
      </c>
      <c r="AS48" s="191" t="s">
        <v>539</v>
      </c>
      <c r="AT48" s="193">
        <v>0.8861555555555556</v>
      </c>
      <c r="AU48" s="470" t="s">
        <v>552</v>
      </c>
      <c r="AV48" s="193">
        <v>0.9299111111111112</v>
      </c>
      <c r="AW48" s="278" t="s">
        <v>555</v>
      </c>
      <c r="AX48" s="247"/>
    </row>
    <row r="49" spans="1:50" ht="12" customHeight="1">
      <c r="A49" s="9">
        <v>600</v>
      </c>
      <c r="B49" s="9">
        <v>5200</v>
      </c>
      <c r="C49" s="9">
        <v>13400</v>
      </c>
      <c r="D49" s="184" t="s">
        <v>413</v>
      </c>
      <c r="E49" s="181">
        <v>0.2569999999999999</v>
      </c>
      <c r="F49" s="28" t="s">
        <v>1</v>
      </c>
      <c r="G49" s="21">
        <v>0.29796666666666655</v>
      </c>
      <c r="H49" s="28" t="s">
        <v>486</v>
      </c>
      <c r="I49" s="21">
        <v>0.30838333333333323</v>
      </c>
      <c r="J49" s="28" t="s">
        <v>472</v>
      </c>
      <c r="K49" s="21">
        <v>0.3125555555555554</v>
      </c>
      <c r="L49" s="28" t="s">
        <v>472</v>
      </c>
      <c r="M49" s="21">
        <v>0.34657777777777765</v>
      </c>
      <c r="N49" s="31" t="s">
        <v>472</v>
      </c>
      <c r="O49" s="21">
        <v>0.36046666666666655</v>
      </c>
      <c r="P49" s="28" t="s">
        <v>373</v>
      </c>
      <c r="Q49" s="21">
        <v>0.3917166666666666</v>
      </c>
      <c r="R49" s="31" t="s">
        <v>472</v>
      </c>
      <c r="S49" s="21">
        <v>0.42296666666666655</v>
      </c>
      <c r="T49" s="28" t="s">
        <v>374</v>
      </c>
      <c r="U49" s="21">
        <v>0.46810555555555544</v>
      </c>
      <c r="V49" s="28" t="s">
        <v>375</v>
      </c>
      <c r="W49" s="21">
        <v>0.5132444444444445</v>
      </c>
      <c r="X49" s="28" t="s">
        <v>376</v>
      </c>
      <c r="Y49" s="13">
        <v>0.5236611111111112</v>
      </c>
      <c r="Z49" s="28" t="s">
        <v>472</v>
      </c>
      <c r="AA49" s="13">
        <v>0.5590833333333335</v>
      </c>
      <c r="AB49" s="28" t="s">
        <v>377</v>
      </c>
      <c r="AC49" s="13">
        <v>0.6007500000000001</v>
      </c>
      <c r="AD49" s="28" t="s">
        <v>472</v>
      </c>
      <c r="AE49" s="13">
        <v>0.6174111111111111</v>
      </c>
      <c r="AF49" s="28" t="s">
        <v>486</v>
      </c>
      <c r="AG49" s="13">
        <v>0.6417166666666667</v>
      </c>
      <c r="AH49" s="31" t="s">
        <v>472</v>
      </c>
      <c r="AI49" s="13">
        <v>0.6590777777777779</v>
      </c>
      <c r="AJ49" s="28" t="s">
        <v>1</v>
      </c>
      <c r="AK49" s="13">
        <v>0.6868555555555556</v>
      </c>
      <c r="AL49" s="31" t="s">
        <v>472</v>
      </c>
      <c r="AM49" s="13">
        <v>0.7111611111111112</v>
      </c>
      <c r="AN49" s="28" t="s">
        <v>342</v>
      </c>
      <c r="AO49" s="13">
        <v>0.7285222222222223</v>
      </c>
      <c r="AP49" s="31" t="s">
        <v>472</v>
      </c>
      <c r="AQ49" s="13">
        <v>0.7493555555555556</v>
      </c>
      <c r="AR49" s="13">
        <v>0.7771333333333335</v>
      </c>
      <c r="AS49" s="28" t="s">
        <v>539</v>
      </c>
      <c r="AT49" s="13">
        <v>0.8868555555555556</v>
      </c>
      <c r="AU49" s="213" t="s">
        <v>552</v>
      </c>
      <c r="AV49" s="13">
        <v>0.9306111111111113</v>
      </c>
      <c r="AW49" s="280" t="s">
        <v>555</v>
      </c>
      <c r="AX49" s="277"/>
    </row>
    <row r="50" spans="1:50" ht="12" customHeight="1">
      <c r="A50" s="9">
        <v>700</v>
      </c>
      <c r="B50" s="9">
        <v>5900</v>
      </c>
      <c r="C50" s="9">
        <v>14100</v>
      </c>
      <c r="D50" s="184" t="s">
        <v>505</v>
      </c>
      <c r="E50" s="181">
        <v>0.2576999999999999</v>
      </c>
      <c r="F50" s="28" t="s">
        <v>1</v>
      </c>
      <c r="G50" s="21">
        <v>0.2986666666666665</v>
      </c>
      <c r="H50" s="28" t="s">
        <v>486</v>
      </c>
      <c r="I50" s="21">
        <v>0.3090833333333332</v>
      </c>
      <c r="J50" s="28" t="s">
        <v>472</v>
      </c>
      <c r="K50" s="21">
        <v>0.3132555555555554</v>
      </c>
      <c r="L50" s="28" t="s">
        <v>472</v>
      </c>
      <c r="M50" s="21">
        <v>0.34727777777777763</v>
      </c>
      <c r="N50" s="31" t="s">
        <v>472</v>
      </c>
      <c r="O50" s="21">
        <v>0.3611666666666665</v>
      </c>
      <c r="P50" s="28" t="s">
        <v>1</v>
      </c>
      <c r="Q50" s="21">
        <v>0.3924166666666666</v>
      </c>
      <c r="R50" s="31" t="s">
        <v>472</v>
      </c>
      <c r="S50" s="21">
        <v>0.4236666666666665</v>
      </c>
      <c r="T50" s="28" t="s">
        <v>1</v>
      </c>
      <c r="U50" s="21">
        <v>0.4688055555555554</v>
      </c>
      <c r="V50" s="28" t="s">
        <v>1</v>
      </c>
      <c r="W50" s="21">
        <v>0.5139444444444445</v>
      </c>
      <c r="X50" s="28" t="s">
        <v>342</v>
      </c>
      <c r="Y50" s="13">
        <v>0.5243611111111113</v>
      </c>
      <c r="Z50" s="28" t="s">
        <v>472</v>
      </c>
      <c r="AA50" s="13">
        <v>0.5597833333333335</v>
      </c>
      <c r="AB50" s="28" t="s">
        <v>1</v>
      </c>
      <c r="AC50" s="13">
        <v>0.6014500000000002</v>
      </c>
      <c r="AD50" s="28" t="s">
        <v>472</v>
      </c>
      <c r="AE50" s="13">
        <v>0.6181111111111112</v>
      </c>
      <c r="AF50" s="28" t="s">
        <v>486</v>
      </c>
      <c r="AG50" s="13">
        <v>0.6424166666666667</v>
      </c>
      <c r="AH50" s="31" t="s">
        <v>472</v>
      </c>
      <c r="AI50" s="13">
        <v>0.6597777777777779</v>
      </c>
      <c r="AJ50" s="28" t="s">
        <v>1</v>
      </c>
      <c r="AK50" s="13">
        <v>0.6875555555555556</v>
      </c>
      <c r="AL50" s="31" t="s">
        <v>472</v>
      </c>
      <c r="AM50" s="13">
        <v>0.7118611111111113</v>
      </c>
      <c r="AN50" s="28" t="s">
        <v>342</v>
      </c>
      <c r="AO50" s="13">
        <v>0.7292222222222223</v>
      </c>
      <c r="AP50" s="31" t="s">
        <v>472</v>
      </c>
      <c r="AQ50" s="13">
        <v>0.7500555555555556</v>
      </c>
      <c r="AR50" s="13">
        <v>0.7778333333333335</v>
      </c>
      <c r="AS50" s="28" t="s">
        <v>539</v>
      </c>
      <c r="AT50" s="13">
        <v>0.8875555555555557</v>
      </c>
      <c r="AU50" s="213" t="s">
        <v>552</v>
      </c>
      <c r="AV50" s="13">
        <v>0.9313111111111113</v>
      </c>
      <c r="AW50" s="280" t="s">
        <v>555</v>
      </c>
      <c r="AX50" s="277"/>
    </row>
    <row r="51" spans="1:50" ht="12" customHeight="1">
      <c r="A51" s="9">
        <v>500</v>
      </c>
      <c r="B51" s="9">
        <v>6400</v>
      </c>
      <c r="C51" s="9">
        <v>14600</v>
      </c>
      <c r="D51" s="184" t="s">
        <v>378</v>
      </c>
      <c r="E51" s="181">
        <v>0.2583999999999999</v>
      </c>
      <c r="F51" s="28" t="s">
        <v>1</v>
      </c>
      <c r="G51" s="21">
        <v>0.29936666666666656</v>
      </c>
      <c r="H51" s="28" t="s">
        <v>486</v>
      </c>
      <c r="I51" s="21">
        <v>0.30978333333333324</v>
      </c>
      <c r="J51" s="28" t="s">
        <v>472</v>
      </c>
      <c r="K51" s="21">
        <v>0.31395555555555543</v>
      </c>
      <c r="L51" s="28" t="s">
        <v>472</v>
      </c>
      <c r="M51" s="21">
        <v>0.34797777777777766</v>
      </c>
      <c r="N51" s="31" t="s">
        <v>472</v>
      </c>
      <c r="O51" s="21">
        <v>0.36186666666666656</v>
      </c>
      <c r="P51" s="28" t="s">
        <v>379</v>
      </c>
      <c r="Q51" s="21">
        <v>0.3931166666666666</v>
      </c>
      <c r="R51" s="31" t="s">
        <v>472</v>
      </c>
      <c r="S51" s="21">
        <v>0.42436666666666656</v>
      </c>
      <c r="T51" s="28" t="s">
        <v>380</v>
      </c>
      <c r="U51" s="21">
        <v>0.46950555555555545</v>
      </c>
      <c r="V51" s="28" t="s">
        <v>381</v>
      </c>
      <c r="W51" s="21">
        <v>0.5146444444444445</v>
      </c>
      <c r="X51" s="28" t="s">
        <v>382</v>
      </c>
      <c r="Y51" s="13">
        <v>0.5250611111111112</v>
      </c>
      <c r="Z51" s="28" t="s">
        <v>472</v>
      </c>
      <c r="AA51" s="13">
        <v>0.5604833333333334</v>
      </c>
      <c r="AB51" s="28" t="s">
        <v>383</v>
      </c>
      <c r="AC51" s="13">
        <v>0.6021500000000001</v>
      </c>
      <c r="AD51" s="28" t="s">
        <v>472</v>
      </c>
      <c r="AE51" s="13">
        <v>0.6188111111111111</v>
      </c>
      <c r="AF51" s="28" t="s">
        <v>486</v>
      </c>
      <c r="AG51" s="13">
        <v>0.6431166666666667</v>
      </c>
      <c r="AH51" s="31" t="s">
        <v>472</v>
      </c>
      <c r="AI51" s="13">
        <v>0.6604777777777778</v>
      </c>
      <c r="AJ51" s="28" t="s">
        <v>1</v>
      </c>
      <c r="AK51" s="13">
        <v>0.6882555555555555</v>
      </c>
      <c r="AL51" s="31" t="s">
        <v>472</v>
      </c>
      <c r="AM51" s="13">
        <v>0.7125611111111112</v>
      </c>
      <c r="AN51" s="28" t="s">
        <v>342</v>
      </c>
      <c r="AO51" s="13">
        <v>0.7299222222222223</v>
      </c>
      <c r="AP51" s="31" t="s">
        <v>472</v>
      </c>
      <c r="AQ51" s="13">
        <v>0.7507555555555555</v>
      </c>
      <c r="AR51" s="13">
        <v>0.7785333333333334</v>
      </c>
      <c r="AS51" s="28" t="s">
        <v>539</v>
      </c>
      <c r="AT51" s="13">
        <v>0.8882555555555556</v>
      </c>
      <c r="AU51" s="213" t="s">
        <v>552</v>
      </c>
      <c r="AV51" s="13">
        <v>0.9320111111111112</v>
      </c>
      <c r="AW51" s="280" t="s">
        <v>555</v>
      </c>
      <c r="AX51" s="277"/>
    </row>
    <row r="52" spans="1:50" ht="12" customHeight="1">
      <c r="A52" s="9">
        <v>1000</v>
      </c>
      <c r="B52" s="9">
        <v>7400</v>
      </c>
      <c r="C52" s="9">
        <v>15600</v>
      </c>
      <c r="D52" s="184" t="s">
        <v>384</v>
      </c>
      <c r="E52" s="181">
        <v>0.2597999999999999</v>
      </c>
      <c r="F52" s="28" t="s">
        <v>1</v>
      </c>
      <c r="G52" s="21">
        <v>0.30076666666666657</v>
      </c>
      <c r="H52" s="28" t="s">
        <v>486</v>
      </c>
      <c r="I52" s="21">
        <v>0.31118333333333326</v>
      </c>
      <c r="J52" s="28" t="s">
        <v>472</v>
      </c>
      <c r="K52" s="21">
        <v>0.31535555555555544</v>
      </c>
      <c r="L52" s="28" t="s">
        <v>472</v>
      </c>
      <c r="M52" s="21">
        <v>0.3493777777777777</v>
      </c>
      <c r="N52" s="31" t="s">
        <v>472</v>
      </c>
      <c r="O52" s="21">
        <v>0.36326666666666657</v>
      </c>
      <c r="P52" s="28" t="s">
        <v>385</v>
      </c>
      <c r="Q52" s="21">
        <v>0.3945166666666666</v>
      </c>
      <c r="R52" s="31" t="s">
        <v>472</v>
      </c>
      <c r="S52" s="21">
        <v>0.42576666666666657</v>
      </c>
      <c r="T52" s="28" t="s">
        <v>386</v>
      </c>
      <c r="U52" s="21">
        <v>0.47090555555555547</v>
      </c>
      <c r="V52" s="28" t="s">
        <v>387</v>
      </c>
      <c r="W52" s="21">
        <v>0.5160444444444444</v>
      </c>
      <c r="X52" s="28" t="s">
        <v>388</v>
      </c>
      <c r="Y52" s="13">
        <v>0.5264611111111112</v>
      </c>
      <c r="Z52" s="28" t="s">
        <v>472</v>
      </c>
      <c r="AA52" s="13">
        <v>0.5618833333333334</v>
      </c>
      <c r="AB52" s="28" t="s">
        <v>389</v>
      </c>
      <c r="AC52" s="13">
        <v>0.60355</v>
      </c>
      <c r="AD52" s="28" t="s">
        <v>472</v>
      </c>
      <c r="AE52" s="13">
        <v>0.620211111111111</v>
      </c>
      <c r="AF52" s="28" t="s">
        <v>486</v>
      </c>
      <c r="AG52" s="13">
        <v>0.6445166666666666</v>
      </c>
      <c r="AH52" s="31" t="s">
        <v>472</v>
      </c>
      <c r="AI52" s="13">
        <v>0.6618777777777778</v>
      </c>
      <c r="AJ52" s="28" t="s">
        <v>1</v>
      </c>
      <c r="AK52" s="13">
        <v>0.6896555555555555</v>
      </c>
      <c r="AL52" s="31" t="s">
        <v>472</v>
      </c>
      <c r="AM52" s="13">
        <v>0.7139611111111112</v>
      </c>
      <c r="AN52" s="28" t="s">
        <v>342</v>
      </c>
      <c r="AO52" s="13">
        <v>0.7313222222222222</v>
      </c>
      <c r="AP52" s="31" t="s">
        <v>472</v>
      </c>
      <c r="AQ52" s="13">
        <v>0.7521555555555555</v>
      </c>
      <c r="AR52" s="13">
        <v>0.7799333333333334</v>
      </c>
      <c r="AS52" s="28" t="s">
        <v>539</v>
      </c>
      <c r="AT52" s="13">
        <v>0.8896555555555555</v>
      </c>
      <c r="AU52" s="213" t="s">
        <v>552</v>
      </c>
      <c r="AV52" s="13">
        <v>0.9334111111111112</v>
      </c>
      <c r="AW52" s="280" t="s">
        <v>555</v>
      </c>
      <c r="AX52" s="277"/>
    </row>
    <row r="53" spans="1:50" ht="12" customHeight="1">
      <c r="A53" s="9">
        <v>400</v>
      </c>
      <c r="B53" s="9">
        <v>7800</v>
      </c>
      <c r="C53" s="9">
        <v>16000</v>
      </c>
      <c r="D53" s="184" t="s">
        <v>507</v>
      </c>
      <c r="E53" s="181">
        <v>0.2604999999999999</v>
      </c>
      <c r="F53" s="28" t="s">
        <v>1</v>
      </c>
      <c r="G53" s="21">
        <v>0.30146666666666655</v>
      </c>
      <c r="H53" s="28" t="s">
        <v>486</v>
      </c>
      <c r="I53" s="21">
        <v>0.31188333333333323</v>
      </c>
      <c r="J53" s="28" t="s">
        <v>472</v>
      </c>
      <c r="K53" s="21">
        <v>0.3160555555555554</v>
      </c>
      <c r="L53" s="28" t="s">
        <v>472</v>
      </c>
      <c r="M53" s="21">
        <v>0.35007777777777765</v>
      </c>
      <c r="N53" s="31" t="s">
        <v>472</v>
      </c>
      <c r="O53" s="21">
        <v>0.36396666666666655</v>
      </c>
      <c r="P53" s="28" t="s">
        <v>390</v>
      </c>
      <c r="Q53" s="21">
        <v>0.3952166666666666</v>
      </c>
      <c r="R53" s="31" t="s">
        <v>472</v>
      </c>
      <c r="S53" s="21">
        <v>0.42646666666666655</v>
      </c>
      <c r="T53" s="28" t="s">
        <v>391</v>
      </c>
      <c r="U53" s="21">
        <v>0.47160555555555544</v>
      </c>
      <c r="V53" s="28" t="s">
        <v>392</v>
      </c>
      <c r="W53" s="21">
        <v>0.5167444444444445</v>
      </c>
      <c r="X53" s="28" t="s">
        <v>393</v>
      </c>
      <c r="Y53" s="13">
        <v>0.5271611111111112</v>
      </c>
      <c r="Z53" s="28" t="s">
        <v>472</v>
      </c>
      <c r="AA53" s="13">
        <v>0.5625833333333334</v>
      </c>
      <c r="AB53" s="28" t="s">
        <v>394</v>
      </c>
      <c r="AC53" s="13">
        <v>0.6042500000000001</v>
      </c>
      <c r="AD53" s="28" t="s">
        <v>472</v>
      </c>
      <c r="AE53" s="13">
        <v>0.6209111111111111</v>
      </c>
      <c r="AF53" s="28" t="s">
        <v>486</v>
      </c>
      <c r="AG53" s="13">
        <v>0.6452166666666667</v>
      </c>
      <c r="AH53" s="31" t="s">
        <v>472</v>
      </c>
      <c r="AI53" s="13">
        <v>0.6625777777777778</v>
      </c>
      <c r="AJ53" s="28" t="s">
        <v>1</v>
      </c>
      <c r="AK53" s="13">
        <v>0.6903555555555555</v>
      </c>
      <c r="AL53" s="31" t="s">
        <v>472</v>
      </c>
      <c r="AM53" s="13">
        <v>0.7146611111111112</v>
      </c>
      <c r="AN53" s="28" t="s">
        <v>342</v>
      </c>
      <c r="AO53" s="13">
        <v>0.7320222222222222</v>
      </c>
      <c r="AP53" s="31" t="s">
        <v>472</v>
      </c>
      <c r="AQ53" s="13">
        <v>0.7528555555555555</v>
      </c>
      <c r="AR53" s="13">
        <v>0.7806333333333334</v>
      </c>
      <c r="AS53" s="28" t="s">
        <v>539</v>
      </c>
      <c r="AT53" s="13">
        <v>0.8903555555555556</v>
      </c>
      <c r="AU53" s="213" t="s">
        <v>552</v>
      </c>
      <c r="AV53" s="13">
        <v>0.9341111111111112</v>
      </c>
      <c r="AW53" s="280" t="s">
        <v>555</v>
      </c>
      <c r="AX53" s="277"/>
    </row>
    <row r="54" spans="1:50" ht="12" customHeight="1">
      <c r="A54" s="9">
        <v>700</v>
      </c>
      <c r="B54" s="9">
        <v>8500</v>
      </c>
      <c r="C54" s="9">
        <v>16700</v>
      </c>
      <c r="D54" s="184" t="s">
        <v>395</v>
      </c>
      <c r="E54" s="181">
        <v>0.2618999999999999</v>
      </c>
      <c r="F54" s="28" t="s">
        <v>1</v>
      </c>
      <c r="G54" s="21">
        <v>0.30286666666666656</v>
      </c>
      <c r="H54" s="28" t="s">
        <v>486</v>
      </c>
      <c r="I54" s="21">
        <v>0.31328333333333325</v>
      </c>
      <c r="J54" s="28" t="s">
        <v>472</v>
      </c>
      <c r="K54" s="21">
        <v>0.31745555555555544</v>
      </c>
      <c r="L54" s="28" t="s">
        <v>472</v>
      </c>
      <c r="M54" s="21">
        <v>0.35147777777777767</v>
      </c>
      <c r="N54" s="31" t="s">
        <v>472</v>
      </c>
      <c r="O54" s="21">
        <v>0.36536666666666656</v>
      </c>
      <c r="P54" s="28" t="s">
        <v>396</v>
      </c>
      <c r="Q54" s="21">
        <v>0.3966166666666666</v>
      </c>
      <c r="R54" s="31" t="s">
        <v>472</v>
      </c>
      <c r="S54" s="21">
        <v>0.42786666666666656</v>
      </c>
      <c r="T54" s="28" t="s">
        <v>397</v>
      </c>
      <c r="U54" s="21">
        <v>0.47300555555555546</v>
      </c>
      <c r="V54" s="28" t="s">
        <v>398</v>
      </c>
      <c r="W54" s="21">
        <v>0.5181444444444444</v>
      </c>
      <c r="X54" s="28" t="s">
        <v>399</v>
      </c>
      <c r="Y54" s="13">
        <v>0.5285611111111111</v>
      </c>
      <c r="Z54" s="28" t="s">
        <v>472</v>
      </c>
      <c r="AA54" s="13">
        <v>0.5639833333333334</v>
      </c>
      <c r="AB54" s="28" t="s">
        <v>400</v>
      </c>
      <c r="AC54" s="13">
        <v>0.60565</v>
      </c>
      <c r="AD54" s="28" t="s">
        <v>472</v>
      </c>
      <c r="AE54" s="13">
        <v>0.622311111111111</v>
      </c>
      <c r="AF54" s="28" t="s">
        <v>486</v>
      </c>
      <c r="AG54" s="13">
        <v>0.6466166666666666</v>
      </c>
      <c r="AH54" s="31" t="s">
        <v>472</v>
      </c>
      <c r="AI54" s="13">
        <v>0.6639777777777778</v>
      </c>
      <c r="AJ54" s="28" t="s">
        <v>1</v>
      </c>
      <c r="AK54" s="13">
        <v>0.6917555555555555</v>
      </c>
      <c r="AL54" s="31" t="s">
        <v>472</v>
      </c>
      <c r="AM54" s="13">
        <v>0.7160611111111111</v>
      </c>
      <c r="AN54" s="28" t="s">
        <v>342</v>
      </c>
      <c r="AO54" s="13">
        <v>0.7334222222222222</v>
      </c>
      <c r="AP54" s="31" t="s">
        <v>472</v>
      </c>
      <c r="AQ54" s="13">
        <v>0.7542555555555555</v>
      </c>
      <c r="AR54" s="13">
        <v>0.7820333333333334</v>
      </c>
      <c r="AS54" s="28" t="s">
        <v>539</v>
      </c>
      <c r="AT54" s="13">
        <v>0.8917555555555555</v>
      </c>
      <c r="AU54" s="213" t="s">
        <v>552</v>
      </c>
      <c r="AV54" s="13"/>
      <c r="AW54" s="280"/>
      <c r="AX54" s="277"/>
    </row>
    <row r="55" spans="1:50" ht="12" customHeight="1">
      <c r="A55" s="9">
        <v>600</v>
      </c>
      <c r="B55" s="9">
        <v>9100</v>
      </c>
      <c r="D55" s="184" t="s">
        <v>515</v>
      </c>
      <c r="E55" s="181"/>
      <c r="F55" s="28"/>
      <c r="G55" s="21"/>
      <c r="H55" s="28"/>
      <c r="I55" s="21"/>
      <c r="J55" s="28"/>
      <c r="K55" s="21"/>
      <c r="L55" s="28"/>
      <c r="M55" s="21"/>
      <c r="N55" s="31"/>
      <c r="O55" s="21"/>
      <c r="P55" s="28"/>
      <c r="Q55" s="21"/>
      <c r="R55" s="31"/>
      <c r="S55" s="21"/>
      <c r="T55" s="28"/>
      <c r="U55" s="21"/>
      <c r="V55" s="28"/>
      <c r="W55" s="21"/>
      <c r="X55" s="28"/>
      <c r="Y55" s="13"/>
      <c r="Z55" s="28"/>
      <c r="AA55" s="13"/>
      <c r="AB55" s="28"/>
      <c r="AC55" s="13"/>
      <c r="AD55" s="28"/>
      <c r="AE55" s="13"/>
      <c r="AF55" s="28"/>
      <c r="AG55" s="13"/>
      <c r="AH55" s="31"/>
      <c r="AI55" s="13"/>
      <c r="AJ55" s="28"/>
      <c r="AK55" s="13"/>
      <c r="AL55" s="31"/>
      <c r="AM55" s="13"/>
      <c r="AN55" s="28"/>
      <c r="AO55" s="13"/>
      <c r="AP55" s="31"/>
      <c r="AQ55" s="13"/>
      <c r="AR55" s="13"/>
      <c r="AS55" s="28"/>
      <c r="AT55" s="13"/>
      <c r="AU55" s="29"/>
      <c r="AV55" s="21">
        <v>0.9348111111111113</v>
      </c>
      <c r="AW55" s="280" t="s">
        <v>555</v>
      </c>
      <c r="AX55" s="277"/>
    </row>
    <row r="56" spans="1:50" ht="12" customHeight="1" thickBot="1">
      <c r="A56" s="9">
        <v>700</v>
      </c>
      <c r="B56" s="9">
        <v>9800</v>
      </c>
      <c r="D56" s="184" t="s">
        <v>514</v>
      </c>
      <c r="E56" s="181"/>
      <c r="F56" s="28"/>
      <c r="G56" s="21"/>
      <c r="H56" s="28"/>
      <c r="I56" s="21"/>
      <c r="J56" s="28"/>
      <c r="K56" s="21"/>
      <c r="L56" s="28"/>
      <c r="M56" s="21"/>
      <c r="N56" s="31"/>
      <c r="O56" s="21"/>
      <c r="P56" s="28"/>
      <c r="Q56" s="21"/>
      <c r="R56" s="31"/>
      <c r="S56" s="21"/>
      <c r="T56" s="28"/>
      <c r="U56" s="21"/>
      <c r="V56" s="28"/>
      <c r="W56" s="21"/>
      <c r="X56" s="28"/>
      <c r="Y56" s="13"/>
      <c r="Z56" s="28"/>
      <c r="AA56" s="13"/>
      <c r="AB56" s="28"/>
      <c r="AC56" s="13"/>
      <c r="AD56" s="28"/>
      <c r="AE56" s="13"/>
      <c r="AF56" s="28"/>
      <c r="AG56" s="13"/>
      <c r="AH56" s="31"/>
      <c r="AI56" s="13"/>
      <c r="AJ56" s="28"/>
      <c r="AK56" s="13"/>
      <c r="AL56" s="31"/>
      <c r="AM56" s="13"/>
      <c r="AN56" s="28"/>
      <c r="AO56" s="13"/>
      <c r="AP56" s="31"/>
      <c r="AQ56" s="13"/>
      <c r="AR56" s="13"/>
      <c r="AS56" s="28"/>
      <c r="AT56" s="13"/>
      <c r="AU56" s="469"/>
      <c r="AV56" s="13">
        <v>0.9355111111111113</v>
      </c>
      <c r="AW56" s="467" t="s">
        <v>555</v>
      </c>
      <c r="AX56" s="277"/>
    </row>
    <row r="57" spans="1:50" s="59" customFormat="1" ht="12" customHeight="1" thickBot="1">
      <c r="A57" s="59">
        <v>500</v>
      </c>
      <c r="B57" s="9">
        <v>10300</v>
      </c>
      <c r="C57" s="59">
        <v>17200</v>
      </c>
      <c r="D57" s="187" t="s">
        <v>12</v>
      </c>
      <c r="E57" s="188">
        <v>0.2632999999999999</v>
      </c>
      <c r="F57" s="189" t="s">
        <v>1</v>
      </c>
      <c r="G57" s="190">
        <v>0.3042666666666666</v>
      </c>
      <c r="H57" s="189" t="s">
        <v>486</v>
      </c>
      <c r="I57" s="188">
        <v>0.31468333333333326</v>
      </c>
      <c r="J57" s="191" t="s">
        <v>472</v>
      </c>
      <c r="K57" s="190">
        <v>0.31885555555555545</v>
      </c>
      <c r="L57" s="189" t="s">
        <v>472</v>
      </c>
      <c r="M57" s="188">
        <v>0.3528777777777777</v>
      </c>
      <c r="N57" s="192" t="s">
        <v>472</v>
      </c>
      <c r="O57" s="188">
        <v>0.3667666666666666</v>
      </c>
      <c r="P57" s="191" t="s">
        <v>1</v>
      </c>
      <c r="Q57" s="188">
        <v>0.39801666666666663</v>
      </c>
      <c r="R57" s="192" t="s">
        <v>472</v>
      </c>
      <c r="S57" s="188">
        <v>0.4292666666666666</v>
      </c>
      <c r="T57" s="191" t="s">
        <v>1</v>
      </c>
      <c r="U57" s="188">
        <v>0.47440555555555547</v>
      </c>
      <c r="V57" s="191" t="s">
        <v>1</v>
      </c>
      <c r="W57" s="190">
        <v>0.5195444444444444</v>
      </c>
      <c r="X57" s="189" t="s">
        <v>342</v>
      </c>
      <c r="Y57" s="188">
        <v>0.5299611111111111</v>
      </c>
      <c r="Z57" s="191" t="s">
        <v>472</v>
      </c>
      <c r="AA57" s="188">
        <v>0.5653833333333333</v>
      </c>
      <c r="AB57" s="191" t="s">
        <v>1</v>
      </c>
      <c r="AC57" s="193">
        <v>0.60705</v>
      </c>
      <c r="AD57" s="189" t="s">
        <v>472</v>
      </c>
      <c r="AE57" s="188">
        <v>0.623711111111111</v>
      </c>
      <c r="AF57" s="191" t="s">
        <v>486</v>
      </c>
      <c r="AG57" s="188">
        <v>0.6480166666666666</v>
      </c>
      <c r="AH57" s="192" t="s">
        <v>472</v>
      </c>
      <c r="AI57" s="188">
        <v>0.6653777777777777</v>
      </c>
      <c r="AJ57" s="191" t="s">
        <v>1</v>
      </c>
      <c r="AK57" s="188">
        <v>0.6931555555555554</v>
      </c>
      <c r="AL57" s="192" t="s">
        <v>472</v>
      </c>
      <c r="AM57" s="188">
        <v>0.7174611111111111</v>
      </c>
      <c r="AN57" s="191" t="s">
        <v>342</v>
      </c>
      <c r="AO57" s="188">
        <v>0.7348222222222222</v>
      </c>
      <c r="AP57" s="192" t="s">
        <v>472</v>
      </c>
      <c r="AQ57" s="188">
        <v>0.7556555555555554</v>
      </c>
      <c r="AR57" s="188">
        <v>0.7834333333333333</v>
      </c>
      <c r="AS57" s="191" t="s">
        <v>539</v>
      </c>
      <c r="AT57" s="193">
        <v>0.8931555555555555</v>
      </c>
      <c r="AU57" s="470" t="s">
        <v>552</v>
      </c>
      <c r="AV57" s="193">
        <v>0.9369111111111112</v>
      </c>
      <c r="AW57" s="475" t="s">
        <v>555</v>
      </c>
      <c r="AX57" s="247"/>
    </row>
    <row r="58" spans="1:50" ht="12" customHeight="1">
      <c r="A58" s="9">
        <v>300</v>
      </c>
      <c r="B58" s="9">
        <v>10900</v>
      </c>
      <c r="D58" s="184" t="s">
        <v>401</v>
      </c>
      <c r="E58" s="221"/>
      <c r="F58" s="222"/>
      <c r="G58" s="223"/>
      <c r="H58" s="71"/>
      <c r="I58" s="223"/>
      <c r="J58" s="71"/>
      <c r="K58" s="71"/>
      <c r="L58" s="71"/>
      <c r="M58" s="223"/>
      <c r="N58" s="224"/>
      <c r="O58" s="223"/>
      <c r="P58" s="71"/>
      <c r="Q58" s="223"/>
      <c r="R58" s="224"/>
      <c r="S58" s="225"/>
      <c r="T58" s="226"/>
      <c r="U58" s="223"/>
      <c r="V58" s="72"/>
      <c r="W58" s="181">
        <v>0.5209444444444443</v>
      </c>
      <c r="X58" s="195" t="s">
        <v>402</v>
      </c>
      <c r="Y58" s="239"/>
      <c r="Z58" s="71"/>
      <c r="AA58" s="71"/>
      <c r="AB58" s="71"/>
      <c r="AC58" s="71"/>
      <c r="AD58" s="222"/>
      <c r="AE58" s="71"/>
      <c r="AF58" s="71"/>
      <c r="AG58" s="71"/>
      <c r="AH58" s="224"/>
      <c r="AI58" s="71"/>
      <c r="AJ58" s="222"/>
      <c r="AK58" s="71"/>
      <c r="AL58" s="224"/>
      <c r="AM58" s="284">
        <v>0.7188611111111111</v>
      </c>
      <c r="AN58" s="280" t="s">
        <v>342</v>
      </c>
      <c r="AO58" s="225"/>
      <c r="AP58" s="224"/>
      <c r="AQ58" s="225"/>
      <c r="AR58" s="780">
        <v>0.7848333333333333</v>
      </c>
      <c r="AS58" s="280" t="s">
        <v>539</v>
      </c>
      <c r="AT58" s="225"/>
      <c r="AU58" s="72"/>
      <c r="AV58" s="181">
        <v>0.9383111111111112</v>
      </c>
      <c r="AW58" s="280" t="s">
        <v>555</v>
      </c>
      <c r="AX58" s="218"/>
    </row>
    <row r="59" spans="4:50" ht="12" customHeight="1">
      <c r="D59" s="700" t="s">
        <v>598</v>
      </c>
      <c r="E59" s="771"/>
      <c r="F59" s="772"/>
      <c r="G59" s="773"/>
      <c r="H59" s="774"/>
      <c r="I59" s="773"/>
      <c r="J59" s="774"/>
      <c r="K59" s="774"/>
      <c r="L59" s="774"/>
      <c r="M59" s="773"/>
      <c r="N59" s="775"/>
      <c r="O59" s="773"/>
      <c r="P59" s="774"/>
      <c r="Q59" s="773"/>
      <c r="R59" s="775"/>
      <c r="S59" s="776"/>
      <c r="T59" s="777"/>
      <c r="U59" s="773"/>
      <c r="V59" s="778"/>
      <c r="W59" s="701">
        <f>W58+0.0021</f>
        <v>0.5230444444444443</v>
      </c>
      <c r="X59" s="698" t="s">
        <v>342</v>
      </c>
      <c r="Y59" s="779"/>
      <c r="Z59" s="774"/>
      <c r="AA59" s="774"/>
      <c r="AB59" s="774"/>
      <c r="AC59" s="774"/>
      <c r="AD59" s="772"/>
      <c r="AE59" s="774"/>
      <c r="AF59" s="774"/>
      <c r="AG59" s="774"/>
      <c r="AH59" s="775"/>
      <c r="AI59" s="774"/>
      <c r="AJ59" s="772"/>
      <c r="AK59" s="774"/>
      <c r="AL59" s="775"/>
      <c r="AM59" s="691">
        <f>AM58+0.0021</f>
        <v>0.720961111111111</v>
      </c>
      <c r="AN59" s="699" t="s">
        <v>342</v>
      </c>
      <c r="AO59" s="776"/>
      <c r="AP59" s="775"/>
      <c r="AQ59" s="776"/>
      <c r="AR59" s="735">
        <f>AR58+0.0021</f>
        <v>0.7869333333333333</v>
      </c>
      <c r="AS59" s="699" t="s">
        <v>539</v>
      </c>
      <c r="AT59" s="776"/>
      <c r="AU59" s="778"/>
      <c r="AV59" s="701">
        <f>AV58+0.0021</f>
        <v>0.9404111111111112</v>
      </c>
      <c r="AW59" s="699" t="s">
        <v>555</v>
      </c>
      <c r="AX59" s="218"/>
    </row>
    <row r="60" spans="4:50" s="689" customFormat="1" ht="12" customHeight="1">
      <c r="D60" s="700" t="s">
        <v>600</v>
      </c>
      <c r="E60" s="725"/>
      <c r="F60" s="726"/>
      <c r="G60" s="727"/>
      <c r="H60" s="728"/>
      <c r="I60" s="727"/>
      <c r="J60" s="728"/>
      <c r="K60" s="728"/>
      <c r="L60" s="728"/>
      <c r="M60" s="727"/>
      <c r="N60" s="729"/>
      <c r="O60" s="727"/>
      <c r="P60" s="728"/>
      <c r="Q60" s="727"/>
      <c r="R60" s="729"/>
      <c r="S60" s="730"/>
      <c r="T60" s="730"/>
      <c r="U60" s="727"/>
      <c r="V60" s="731"/>
      <c r="W60" s="701">
        <f>W59+0.0007</f>
        <v>0.5237444444444443</v>
      </c>
      <c r="X60" s="698" t="s">
        <v>342</v>
      </c>
      <c r="Y60" s="732"/>
      <c r="Z60" s="728"/>
      <c r="AA60" s="728"/>
      <c r="AB60" s="728"/>
      <c r="AC60" s="728"/>
      <c r="AD60" s="726"/>
      <c r="AE60" s="728"/>
      <c r="AF60" s="728"/>
      <c r="AG60" s="728"/>
      <c r="AH60" s="729"/>
      <c r="AI60" s="728"/>
      <c r="AJ60" s="726"/>
      <c r="AK60" s="728"/>
      <c r="AL60" s="729"/>
      <c r="AM60" s="691">
        <f>AM59+0.0007</f>
        <v>0.7216611111111111</v>
      </c>
      <c r="AN60" s="699" t="s">
        <v>342</v>
      </c>
      <c r="AO60" s="730"/>
      <c r="AP60" s="729"/>
      <c r="AQ60" s="730"/>
      <c r="AR60" s="735">
        <f>AR59+0.0007</f>
        <v>0.7876333333333333</v>
      </c>
      <c r="AS60" s="699" t="s">
        <v>539</v>
      </c>
      <c r="AT60" s="730"/>
      <c r="AU60" s="731"/>
      <c r="AV60" s="701">
        <f>AV59+0.0007</f>
        <v>0.9411111111111112</v>
      </c>
      <c r="AW60" s="699" t="s">
        <v>555</v>
      </c>
      <c r="AX60" s="733"/>
    </row>
    <row r="61" spans="4:50" s="689" customFormat="1" ht="12" customHeight="1">
      <c r="D61" s="700" t="s">
        <v>4</v>
      </c>
      <c r="E61" s="725"/>
      <c r="F61" s="726"/>
      <c r="G61" s="727"/>
      <c r="H61" s="728"/>
      <c r="I61" s="727"/>
      <c r="J61" s="728"/>
      <c r="K61" s="728"/>
      <c r="L61" s="728"/>
      <c r="M61" s="727"/>
      <c r="N61" s="729"/>
      <c r="O61" s="727"/>
      <c r="P61" s="728"/>
      <c r="Q61" s="727"/>
      <c r="R61" s="729"/>
      <c r="S61" s="730"/>
      <c r="T61" s="730"/>
      <c r="U61" s="727"/>
      <c r="V61" s="731"/>
      <c r="W61" s="701">
        <f>W60+0.0014</f>
        <v>0.5251444444444443</v>
      </c>
      <c r="X61" s="698" t="s">
        <v>342</v>
      </c>
      <c r="Y61" s="732"/>
      <c r="Z61" s="728"/>
      <c r="AA61" s="728"/>
      <c r="AB61" s="728"/>
      <c r="AC61" s="728"/>
      <c r="AD61" s="726"/>
      <c r="AE61" s="728"/>
      <c r="AF61" s="728"/>
      <c r="AG61" s="728"/>
      <c r="AH61" s="729"/>
      <c r="AI61" s="728"/>
      <c r="AJ61" s="726"/>
      <c r="AK61" s="728"/>
      <c r="AL61" s="729"/>
      <c r="AM61" s="691">
        <f>AM60+0.0014</f>
        <v>0.723061111111111</v>
      </c>
      <c r="AN61" s="699" t="s">
        <v>342</v>
      </c>
      <c r="AO61" s="730"/>
      <c r="AP61" s="729"/>
      <c r="AQ61" s="730"/>
      <c r="AR61" s="735">
        <f>AR60+0.0014</f>
        <v>0.7890333333333333</v>
      </c>
      <c r="AS61" s="699" t="s">
        <v>539</v>
      </c>
      <c r="AT61" s="730"/>
      <c r="AU61" s="731"/>
      <c r="AV61" s="701">
        <f>AV60+0.0014</f>
        <v>0.9425111111111112</v>
      </c>
      <c r="AW61" s="699" t="s">
        <v>555</v>
      </c>
      <c r="AX61" s="733"/>
    </row>
    <row r="62" spans="4:50" s="689" customFormat="1" ht="12" customHeight="1">
      <c r="D62" s="700" t="s">
        <v>493</v>
      </c>
      <c r="E62" s="725"/>
      <c r="F62" s="726"/>
      <c r="G62" s="727"/>
      <c r="H62" s="728"/>
      <c r="I62" s="727"/>
      <c r="J62" s="728"/>
      <c r="K62" s="728"/>
      <c r="L62" s="728"/>
      <c r="M62" s="727"/>
      <c r="N62" s="729"/>
      <c r="O62" s="727"/>
      <c r="P62" s="728"/>
      <c r="Q62" s="727"/>
      <c r="R62" s="729"/>
      <c r="S62" s="730"/>
      <c r="T62" s="730"/>
      <c r="U62" s="727"/>
      <c r="V62" s="731"/>
      <c r="W62" s="701">
        <f>W61+0.0007</f>
        <v>0.5258444444444443</v>
      </c>
      <c r="X62" s="698" t="s">
        <v>342</v>
      </c>
      <c r="Y62" s="732"/>
      <c r="Z62" s="728"/>
      <c r="AA62" s="728"/>
      <c r="AB62" s="728"/>
      <c r="AC62" s="728"/>
      <c r="AD62" s="726"/>
      <c r="AE62" s="728"/>
      <c r="AF62" s="728"/>
      <c r="AG62" s="728"/>
      <c r="AH62" s="729"/>
      <c r="AI62" s="728"/>
      <c r="AJ62" s="726"/>
      <c r="AK62" s="728"/>
      <c r="AL62" s="729"/>
      <c r="AM62" s="691">
        <f>AM61+0.0007</f>
        <v>0.7237611111111111</v>
      </c>
      <c r="AN62" s="699" t="s">
        <v>342</v>
      </c>
      <c r="AO62" s="730"/>
      <c r="AP62" s="729"/>
      <c r="AQ62" s="730"/>
      <c r="AR62" s="735">
        <f>AR61+0.0007</f>
        <v>0.7897333333333333</v>
      </c>
      <c r="AS62" s="699" t="s">
        <v>539</v>
      </c>
      <c r="AT62" s="730"/>
      <c r="AU62" s="731"/>
      <c r="AV62" s="701">
        <f>AV61+0.0007</f>
        <v>0.9432111111111112</v>
      </c>
      <c r="AW62" s="699" t="s">
        <v>555</v>
      </c>
      <c r="AX62" s="733"/>
    </row>
    <row r="63" spans="4:50" s="689" customFormat="1" ht="12" customHeight="1">
      <c r="D63" s="700" t="s">
        <v>5</v>
      </c>
      <c r="E63" s="725"/>
      <c r="F63" s="726"/>
      <c r="G63" s="727"/>
      <c r="H63" s="728"/>
      <c r="I63" s="727"/>
      <c r="J63" s="728"/>
      <c r="K63" s="728"/>
      <c r="L63" s="728"/>
      <c r="M63" s="727"/>
      <c r="N63" s="729"/>
      <c r="O63" s="727"/>
      <c r="P63" s="728"/>
      <c r="Q63" s="727"/>
      <c r="R63" s="729"/>
      <c r="S63" s="730"/>
      <c r="T63" s="730"/>
      <c r="U63" s="727"/>
      <c r="V63" s="731"/>
      <c r="W63" s="701">
        <f>W62+0.0007</f>
        <v>0.5265444444444444</v>
      </c>
      <c r="X63" s="698" t="s">
        <v>342</v>
      </c>
      <c r="Y63" s="732"/>
      <c r="Z63" s="728"/>
      <c r="AA63" s="728"/>
      <c r="AB63" s="728"/>
      <c r="AC63" s="728"/>
      <c r="AD63" s="726"/>
      <c r="AE63" s="728"/>
      <c r="AF63" s="728"/>
      <c r="AG63" s="728"/>
      <c r="AH63" s="729"/>
      <c r="AI63" s="728"/>
      <c r="AJ63" s="726"/>
      <c r="AK63" s="728"/>
      <c r="AL63" s="729"/>
      <c r="AM63" s="691">
        <f>AM62+0.0007</f>
        <v>0.7244611111111111</v>
      </c>
      <c r="AN63" s="699" t="s">
        <v>342</v>
      </c>
      <c r="AO63" s="730"/>
      <c r="AP63" s="729"/>
      <c r="AQ63" s="730"/>
      <c r="AR63" s="735">
        <f>AR62+0.0007</f>
        <v>0.7904333333333333</v>
      </c>
      <c r="AS63" s="699" t="s">
        <v>539</v>
      </c>
      <c r="AT63" s="730"/>
      <c r="AU63" s="731"/>
      <c r="AV63" s="701">
        <f>AV62+0.0007</f>
        <v>0.9439111111111113</v>
      </c>
      <c r="AW63" s="699" t="s">
        <v>555</v>
      </c>
      <c r="AX63" s="733"/>
    </row>
    <row r="64" spans="4:50" s="689" customFormat="1" ht="12" customHeight="1">
      <c r="D64" s="700" t="s">
        <v>4</v>
      </c>
      <c r="E64" s="725"/>
      <c r="F64" s="726"/>
      <c r="G64" s="727"/>
      <c r="H64" s="728"/>
      <c r="I64" s="727"/>
      <c r="J64" s="728"/>
      <c r="K64" s="728"/>
      <c r="L64" s="728"/>
      <c r="M64" s="727"/>
      <c r="N64" s="729"/>
      <c r="O64" s="727"/>
      <c r="P64" s="728"/>
      <c r="Q64" s="727"/>
      <c r="R64" s="729"/>
      <c r="S64" s="730"/>
      <c r="T64" s="730"/>
      <c r="U64" s="727"/>
      <c r="V64" s="731"/>
      <c r="W64" s="701">
        <f>W63+0.0014</f>
        <v>0.5279444444444443</v>
      </c>
      <c r="X64" s="698" t="s">
        <v>342</v>
      </c>
      <c r="Y64" s="732"/>
      <c r="Z64" s="728"/>
      <c r="AA64" s="728"/>
      <c r="AB64" s="728"/>
      <c r="AC64" s="728"/>
      <c r="AD64" s="726"/>
      <c r="AE64" s="728"/>
      <c r="AF64" s="728"/>
      <c r="AG64" s="728"/>
      <c r="AH64" s="729"/>
      <c r="AI64" s="728"/>
      <c r="AJ64" s="726"/>
      <c r="AK64" s="728"/>
      <c r="AL64" s="729"/>
      <c r="AM64" s="691">
        <f>AM63+0.0014</f>
        <v>0.7258611111111111</v>
      </c>
      <c r="AN64" s="699" t="s">
        <v>342</v>
      </c>
      <c r="AO64" s="730"/>
      <c r="AP64" s="729"/>
      <c r="AQ64" s="730"/>
      <c r="AR64" s="735">
        <f>AR63+0.0014</f>
        <v>0.7918333333333333</v>
      </c>
      <c r="AS64" s="699" t="s">
        <v>539</v>
      </c>
      <c r="AT64" s="730"/>
      <c r="AU64" s="731"/>
      <c r="AV64" s="701">
        <f>AV63+0.0014</f>
        <v>0.9453111111111112</v>
      </c>
      <c r="AW64" s="699" t="s">
        <v>555</v>
      </c>
      <c r="AX64" s="733"/>
    </row>
    <row r="65" spans="1:50" ht="12" customHeight="1">
      <c r="A65" s="9">
        <v>300</v>
      </c>
      <c r="B65" s="9">
        <v>14200</v>
      </c>
      <c r="D65" s="184" t="s">
        <v>403</v>
      </c>
      <c r="E65" s="227"/>
      <c r="F65" s="228"/>
      <c r="G65" s="73"/>
      <c r="H65" s="69"/>
      <c r="I65" s="73"/>
      <c r="J65" s="69"/>
      <c r="K65" s="69"/>
      <c r="L65" s="69"/>
      <c r="M65" s="73"/>
      <c r="N65" s="229"/>
      <c r="O65" s="73"/>
      <c r="P65" s="69"/>
      <c r="Q65" s="73"/>
      <c r="R65" s="229"/>
      <c r="S65" s="230"/>
      <c r="T65" s="231"/>
      <c r="U65" s="73"/>
      <c r="V65" s="70"/>
      <c r="W65" s="181">
        <v>0.5279444444444443</v>
      </c>
      <c r="X65" s="195" t="s">
        <v>404</v>
      </c>
      <c r="Y65" s="68"/>
      <c r="Z65" s="69"/>
      <c r="AA65" s="69"/>
      <c r="AB65" s="69"/>
      <c r="AC65" s="69"/>
      <c r="AD65" s="228"/>
      <c r="AE65" s="69"/>
      <c r="AF65" s="69"/>
      <c r="AG65" s="69"/>
      <c r="AH65" s="229"/>
      <c r="AI65" s="69"/>
      <c r="AJ65" s="228"/>
      <c r="AK65" s="69"/>
      <c r="AL65" s="229"/>
      <c r="AM65" s="284">
        <v>0.7258611111111111</v>
      </c>
      <c r="AN65" s="280" t="s">
        <v>342</v>
      </c>
      <c r="AO65" s="230"/>
      <c r="AP65" s="229"/>
      <c r="AQ65" s="230"/>
      <c r="AR65" s="284">
        <v>0.7918333333333333</v>
      </c>
      <c r="AS65" s="280" t="s">
        <v>539</v>
      </c>
      <c r="AT65" s="230"/>
      <c r="AU65" s="70"/>
      <c r="AV65" s="181">
        <v>0.9432111111111114</v>
      </c>
      <c r="AW65" s="280" t="s">
        <v>555</v>
      </c>
      <c r="AX65" s="277"/>
    </row>
    <row r="66" spans="1:50" ht="12" customHeight="1">
      <c r="A66" s="9">
        <v>600</v>
      </c>
      <c r="B66" s="9">
        <v>14800</v>
      </c>
      <c r="D66" s="300" t="s">
        <v>2</v>
      </c>
      <c r="E66" s="227"/>
      <c r="F66" s="228"/>
      <c r="G66" s="73"/>
      <c r="H66" s="69"/>
      <c r="I66" s="73"/>
      <c r="J66" s="69"/>
      <c r="K66" s="69"/>
      <c r="L66" s="69"/>
      <c r="M66" s="73"/>
      <c r="N66" s="229"/>
      <c r="O66" s="73"/>
      <c r="P66" s="69"/>
      <c r="Q66" s="73"/>
      <c r="R66" s="229"/>
      <c r="S66" s="230"/>
      <c r="T66" s="231"/>
      <c r="U66" s="73"/>
      <c r="V66" s="70"/>
      <c r="W66" s="304">
        <v>0.5286444444444444</v>
      </c>
      <c r="X66" s="195" t="s">
        <v>342</v>
      </c>
      <c r="Y66" s="68"/>
      <c r="Z66" s="69"/>
      <c r="AA66" s="69"/>
      <c r="AB66" s="69"/>
      <c r="AC66" s="69"/>
      <c r="AD66" s="228"/>
      <c r="AE66" s="69"/>
      <c r="AF66" s="69"/>
      <c r="AG66" s="69"/>
      <c r="AH66" s="229"/>
      <c r="AI66" s="69"/>
      <c r="AJ66" s="228"/>
      <c r="AK66" s="69"/>
      <c r="AL66" s="229"/>
      <c r="AM66" s="304">
        <v>0.7265611111111111</v>
      </c>
      <c r="AN66" s="280" t="s">
        <v>342</v>
      </c>
      <c r="AO66" s="230"/>
      <c r="AP66" s="229"/>
      <c r="AQ66" s="230"/>
      <c r="AR66" s="304">
        <v>0.7925333333333333</v>
      </c>
      <c r="AS66" s="280" t="s">
        <v>539</v>
      </c>
      <c r="AT66" s="230"/>
      <c r="AU66" s="70"/>
      <c r="AV66" s="304">
        <v>0.9439111111111115</v>
      </c>
      <c r="AW66" s="280" t="s">
        <v>555</v>
      </c>
      <c r="AX66" s="277"/>
    </row>
    <row r="67" spans="1:50" ht="12" customHeight="1" thickBot="1">
      <c r="A67" s="9">
        <v>400</v>
      </c>
      <c r="B67" s="9">
        <v>15200</v>
      </c>
      <c r="D67" s="301" t="s">
        <v>541</v>
      </c>
      <c r="E67" s="227"/>
      <c r="F67" s="228"/>
      <c r="G67" s="73"/>
      <c r="H67" s="69"/>
      <c r="I67" s="73"/>
      <c r="J67" s="69"/>
      <c r="K67" s="69"/>
      <c r="L67" s="69"/>
      <c r="M67" s="73"/>
      <c r="N67" s="229"/>
      <c r="O67" s="73"/>
      <c r="P67" s="69"/>
      <c r="Q67" s="73"/>
      <c r="R67" s="229"/>
      <c r="S67" s="230"/>
      <c r="T67" s="231"/>
      <c r="U67" s="73"/>
      <c r="V67" s="70"/>
      <c r="W67" s="306">
        <v>0.5293444444444444</v>
      </c>
      <c r="X67" s="195" t="s">
        <v>342</v>
      </c>
      <c r="Y67" s="68"/>
      <c r="Z67" s="69"/>
      <c r="AA67" s="69"/>
      <c r="AB67" s="69"/>
      <c r="AC67" s="69"/>
      <c r="AD67" s="228"/>
      <c r="AE67" s="69"/>
      <c r="AF67" s="69"/>
      <c r="AG67" s="69"/>
      <c r="AH67" s="229"/>
      <c r="AI67" s="69"/>
      <c r="AJ67" s="228"/>
      <c r="AK67" s="69"/>
      <c r="AL67" s="229"/>
      <c r="AM67" s="306">
        <v>0.7272611111111111</v>
      </c>
      <c r="AN67" s="280" t="s">
        <v>342</v>
      </c>
      <c r="AO67" s="230"/>
      <c r="AP67" s="229"/>
      <c r="AQ67" s="230"/>
      <c r="AR67" s="306">
        <v>0.7932333333333333</v>
      </c>
      <c r="AS67" s="280" t="s">
        <v>539</v>
      </c>
      <c r="AT67" s="230"/>
      <c r="AU67" s="70"/>
      <c r="AV67" s="306">
        <v>0.9446111111111115</v>
      </c>
      <c r="AW67" s="467" t="s">
        <v>555</v>
      </c>
      <c r="AX67" s="277"/>
    </row>
    <row r="68" spans="1:50" s="59" customFormat="1" ht="12" customHeight="1" thickBot="1">
      <c r="A68" s="59">
        <v>700</v>
      </c>
      <c r="B68" s="9">
        <v>15900</v>
      </c>
      <c r="D68" s="90" t="s">
        <v>0</v>
      </c>
      <c r="E68" s="232"/>
      <c r="F68" s="233"/>
      <c r="G68" s="234"/>
      <c r="H68" s="233"/>
      <c r="I68" s="235"/>
      <c r="J68" s="236"/>
      <c r="K68" s="236"/>
      <c r="L68" s="236"/>
      <c r="M68" s="235"/>
      <c r="N68" s="237"/>
      <c r="O68" s="235"/>
      <c r="P68" s="236"/>
      <c r="Q68" s="235"/>
      <c r="R68" s="237"/>
      <c r="S68" s="235"/>
      <c r="T68" s="236"/>
      <c r="U68" s="235"/>
      <c r="V68" s="238"/>
      <c r="W68" s="316">
        <v>0.5307444444444444</v>
      </c>
      <c r="X68" s="194" t="s">
        <v>342</v>
      </c>
      <c r="Y68" s="240"/>
      <c r="Z68" s="236"/>
      <c r="AA68" s="236"/>
      <c r="AB68" s="236"/>
      <c r="AC68" s="233"/>
      <c r="AD68" s="233"/>
      <c r="AE68" s="236"/>
      <c r="AF68" s="236"/>
      <c r="AG68" s="236"/>
      <c r="AH68" s="237"/>
      <c r="AI68" s="236"/>
      <c r="AJ68" s="236"/>
      <c r="AK68" s="236"/>
      <c r="AL68" s="237"/>
      <c r="AM68" s="317">
        <v>0.7286611111111111</v>
      </c>
      <c r="AN68" s="278" t="s">
        <v>342</v>
      </c>
      <c r="AO68" s="236"/>
      <c r="AP68" s="237"/>
      <c r="AQ68" s="236"/>
      <c r="AR68" s="317">
        <v>0.7946333333333333</v>
      </c>
      <c r="AS68" s="278" t="s">
        <v>539</v>
      </c>
      <c r="AT68" s="233"/>
      <c r="AU68" s="238"/>
      <c r="AV68" s="316">
        <v>0.9460111111111115</v>
      </c>
      <c r="AW68" s="475" t="s">
        <v>555</v>
      </c>
      <c r="AX68" s="247"/>
    </row>
    <row r="69" ht="4.5" customHeight="1"/>
    <row r="70" spans="4:9" ht="12.75">
      <c r="D70" s="334" t="s">
        <v>572</v>
      </c>
      <c r="E70" s="9"/>
      <c r="G70" s="9"/>
      <c r="I70" s="9"/>
    </row>
    <row r="71" spans="4:9" ht="12.75">
      <c r="D71" s="10" t="s">
        <v>570</v>
      </c>
      <c r="E71" s="9"/>
      <c r="G71" s="9"/>
      <c r="I71" s="9"/>
    </row>
    <row r="72" spans="4:9" ht="12.75">
      <c r="D72" s="9" t="s">
        <v>525</v>
      </c>
      <c r="E72" s="9"/>
      <c r="G72" s="9"/>
      <c r="I72" s="9"/>
    </row>
    <row r="73" spans="4:9" ht="12.75">
      <c r="D73" s="9" t="s">
        <v>526</v>
      </c>
      <c r="E73" s="9"/>
      <c r="G73" s="9"/>
      <c r="I73" s="9"/>
    </row>
    <row r="74" spans="4:9" ht="12.75">
      <c r="D74" s="9" t="s">
        <v>564</v>
      </c>
      <c r="E74" s="9"/>
      <c r="G74" s="9"/>
      <c r="I74" s="9"/>
    </row>
    <row r="75" spans="4:49" ht="12.75">
      <c r="D75" s="9" t="s">
        <v>533</v>
      </c>
      <c r="E75" s="9"/>
      <c r="G75" s="9"/>
      <c r="I75" s="9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</row>
    <row r="76" spans="4:9" ht="12.75">
      <c r="D76" s="9" t="s">
        <v>529</v>
      </c>
      <c r="E76" s="9"/>
      <c r="G76" s="9"/>
      <c r="I76" s="9"/>
    </row>
    <row r="77" spans="4:9" ht="12.75">
      <c r="D77" s="9" t="s">
        <v>551</v>
      </c>
      <c r="E77" s="9"/>
      <c r="G77" s="9"/>
      <c r="I77" s="9"/>
    </row>
  </sheetData>
  <sheetProtection/>
  <mergeCells count="4">
    <mergeCell ref="E6:AY6"/>
    <mergeCell ref="A5:C5"/>
    <mergeCell ref="A3:BA3"/>
    <mergeCell ref="A4:BA4"/>
  </mergeCells>
  <printOptions/>
  <pageMargins left="0.38" right="0.19" top="0.33" bottom="0.17" header="0.09861111111111112" footer="0.09861111111111112"/>
  <pageSetup fitToHeight="1" fitToWidth="1" horizontalDpi="300" verticalDpi="3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PageLayoutView="0" workbookViewId="0" topLeftCell="D1">
      <selection activeCell="AA2" sqref="AA2"/>
    </sheetView>
  </sheetViews>
  <sheetFormatPr defaultColWidth="9.00390625" defaultRowHeight="12.75"/>
  <cols>
    <col min="1" max="2" width="10.00390625" style="1" hidden="1" customWidth="1"/>
    <col min="3" max="3" width="0" style="1" hidden="1" customWidth="1"/>
    <col min="4" max="4" width="19.57421875" style="1" customWidth="1"/>
    <col min="5" max="5" width="6.421875" style="2" customWidth="1"/>
    <col min="6" max="6" width="3.140625" style="32" customWidth="1"/>
    <col min="7" max="7" width="6.421875" style="2" customWidth="1"/>
    <col min="8" max="8" width="3.8515625" style="32" customWidth="1"/>
    <col min="9" max="9" width="6.421875" style="2" customWidth="1"/>
    <col min="10" max="10" width="2.7109375" style="32" customWidth="1"/>
    <col min="11" max="11" width="6.421875" style="2" customWidth="1"/>
    <col min="12" max="12" width="2.7109375" style="32" customWidth="1"/>
    <col min="13" max="14" width="6.421875" style="24" customWidth="1"/>
    <col min="15" max="15" width="2.7109375" style="24" customWidth="1"/>
    <col min="16" max="16" width="6.421875" style="24" customWidth="1"/>
    <col min="17" max="17" width="2.8515625" style="24" customWidth="1"/>
    <col min="18" max="18" width="6.421875" style="1" customWidth="1"/>
    <col min="19" max="19" width="2.7109375" style="1" customWidth="1"/>
    <col min="20" max="21" width="6.421875" style="24" customWidth="1"/>
    <col min="22" max="22" width="6.421875" style="2" customWidth="1"/>
    <col min="23" max="23" width="2.7109375" style="32" customWidth="1"/>
    <col min="24" max="24" width="6.421875" style="2" customWidth="1"/>
    <col min="25" max="25" width="5.7109375" style="32" customWidth="1"/>
    <col min="26" max="26" width="6.421875" style="2" customWidth="1"/>
    <col min="27" max="27" width="6.8515625" style="32" customWidth="1"/>
    <col min="28" max="16384" width="9.00390625" style="1" customWidth="1"/>
  </cols>
  <sheetData>
    <row r="1" ht="12.75">
      <c r="AA1" s="4" t="s">
        <v>611</v>
      </c>
    </row>
    <row r="2" ht="12.75"/>
    <row r="3" spans="1:29" s="32" customFormat="1" ht="17.25">
      <c r="A3" s="995" t="s">
        <v>605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</row>
    <row r="4" spans="1:29" s="32" customFormat="1" ht="17.25">
      <c r="A4" s="995" t="s">
        <v>606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</row>
    <row r="5" spans="1:4" ht="18" thickBot="1">
      <c r="A5" s="991" t="s">
        <v>545</v>
      </c>
      <c r="B5" s="991"/>
      <c r="C5" s="991"/>
      <c r="D5" s="3"/>
    </row>
    <row r="6" spans="1:27" ht="28.5" customHeight="1" thickBot="1">
      <c r="A6" s="322" t="s">
        <v>544</v>
      </c>
      <c r="B6" s="322"/>
      <c r="C6" s="323" t="s">
        <v>543</v>
      </c>
      <c r="D6" s="582" t="s">
        <v>578</v>
      </c>
      <c r="E6" s="992" t="s">
        <v>579</v>
      </c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4"/>
    </row>
    <row r="7" spans="1:27" s="43" customFormat="1" ht="13.5" thickBot="1">
      <c r="A7" s="43">
        <v>0</v>
      </c>
      <c r="D7" s="90" t="s">
        <v>0</v>
      </c>
      <c r="E7" s="554">
        <v>0.18194444444444444</v>
      </c>
      <c r="F7" s="555" t="s">
        <v>1</v>
      </c>
      <c r="G7" s="556">
        <v>0.22847222222222222</v>
      </c>
      <c r="H7" s="557" t="s">
        <v>556</v>
      </c>
      <c r="I7" s="558"/>
      <c r="J7" s="559"/>
      <c r="K7" s="560"/>
      <c r="L7" s="559"/>
      <c r="M7" s="561"/>
      <c r="N7" s="561"/>
      <c r="O7" s="562"/>
      <c r="P7" s="563">
        <v>0.5465277777777778</v>
      </c>
      <c r="Q7" s="564" t="s">
        <v>430</v>
      </c>
      <c r="R7" s="565"/>
      <c r="S7" s="566"/>
      <c r="T7" s="561"/>
      <c r="U7" s="561"/>
      <c r="V7" s="567"/>
      <c r="W7" s="568"/>
      <c r="X7" s="560"/>
      <c r="Y7" s="569"/>
      <c r="Z7" s="570">
        <v>0.8902777777777778</v>
      </c>
      <c r="AA7" s="571" t="s">
        <v>562</v>
      </c>
    </row>
    <row r="8" spans="1:27" s="43" customFormat="1" ht="12.75">
      <c r="A8" s="325">
        <v>700</v>
      </c>
      <c r="B8" s="325">
        <v>700</v>
      </c>
      <c r="D8" s="319" t="s">
        <v>541</v>
      </c>
      <c r="E8" s="164">
        <v>0.18264444444444444</v>
      </c>
      <c r="F8" s="308" t="s">
        <v>1</v>
      </c>
      <c r="G8" s="309">
        <v>0.22917222222222222</v>
      </c>
      <c r="H8" s="6" t="s">
        <v>556</v>
      </c>
      <c r="I8" s="493"/>
      <c r="J8" s="497"/>
      <c r="K8" s="496"/>
      <c r="L8" s="497"/>
      <c r="M8" s="166"/>
      <c r="N8" s="166"/>
      <c r="O8" s="167"/>
      <c r="P8" s="312">
        <v>0.5472277777777779</v>
      </c>
      <c r="Q8" s="165" t="s">
        <v>430</v>
      </c>
      <c r="R8" s="171"/>
      <c r="S8" s="172"/>
      <c r="T8" s="166"/>
      <c r="U8" s="166"/>
      <c r="V8" s="499"/>
      <c r="W8" s="315"/>
      <c r="X8" s="496"/>
      <c r="Y8" s="552"/>
      <c r="Z8" s="164">
        <v>0.8909777777777779</v>
      </c>
      <c r="AA8" s="39" t="s">
        <v>562</v>
      </c>
    </row>
    <row r="9" spans="1:27" s="43" customFormat="1" ht="12.75">
      <c r="A9" s="325">
        <v>400</v>
      </c>
      <c r="B9" s="325">
        <v>1100</v>
      </c>
      <c r="D9" s="320" t="s">
        <v>2</v>
      </c>
      <c r="E9" s="164">
        <v>0.18404444444444445</v>
      </c>
      <c r="F9" s="310" t="s">
        <v>1</v>
      </c>
      <c r="G9" s="311">
        <v>0.23057222222222223</v>
      </c>
      <c r="H9" s="6" t="s">
        <v>556</v>
      </c>
      <c r="I9" s="493"/>
      <c r="J9" s="497"/>
      <c r="K9" s="496"/>
      <c r="L9" s="497"/>
      <c r="M9" s="166"/>
      <c r="N9" s="166"/>
      <c r="O9" s="167"/>
      <c r="P9" s="312">
        <v>0.5486277777777778</v>
      </c>
      <c r="Q9" s="165" t="s">
        <v>430</v>
      </c>
      <c r="R9" s="171"/>
      <c r="S9" s="172"/>
      <c r="T9" s="166"/>
      <c r="U9" s="166"/>
      <c r="V9" s="499"/>
      <c r="W9" s="315"/>
      <c r="X9" s="496"/>
      <c r="Y9" s="552"/>
      <c r="Z9" s="164">
        <v>0.8923777777777778</v>
      </c>
      <c r="AA9" s="39" t="s">
        <v>562</v>
      </c>
    </row>
    <row r="10" spans="1:27" ht="12.75">
      <c r="A10" s="1">
        <v>600</v>
      </c>
      <c r="B10" s="325">
        <v>1700</v>
      </c>
      <c r="D10" s="321" t="s">
        <v>405</v>
      </c>
      <c r="E10" s="164">
        <v>0.18474444444444446</v>
      </c>
      <c r="F10" s="310" t="s">
        <v>1</v>
      </c>
      <c r="G10" s="311">
        <v>0.23127222222222224</v>
      </c>
      <c r="H10" s="6" t="s">
        <v>556</v>
      </c>
      <c r="I10" s="494"/>
      <c r="J10" s="490"/>
      <c r="K10" s="482"/>
      <c r="L10" s="490"/>
      <c r="M10" s="169"/>
      <c r="N10" s="169"/>
      <c r="O10" s="170"/>
      <c r="P10" s="312">
        <v>0.5493277777777779</v>
      </c>
      <c r="Q10" s="165" t="s">
        <v>430</v>
      </c>
      <c r="R10" s="173"/>
      <c r="S10" s="174"/>
      <c r="T10" s="169"/>
      <c r="U10" s="169"/>
      <c r="V10" s="500"/>
      <c r="W10" s="176"/>
      <c r="X10" s="482"/>
      <c r="Y10" s="553"/>
      <c r="Z10" s="164">
        <v>0.8930777777777779</v>
      </c>
      <c r="AA10" s="39" t="s">
        <v>562</v>
      </c>
    </row>
    <row r="11" spans="2:27" s="736" customFormat="1" ht="12.75">
      <c r="B11" s="737"/>
      <c r="D11" s="700" t="s">
        <v>4</v>
      </c>
      <c r="E11" s="709">
        <f>E10+0.0007</f>
        <v>0.18544444444444447</v>
      </c>
      <c r="F11" s="738" t="s">
        <v>1</v>
      </c>
      <c r="G11" s="709">
        <f>G10+0.0007</f>
        <v>0.23197222222222225</v>
      </c>
      <c r="H11" s="739" t="s">
        <v>556</v>
      </c>
      <c r="I11" s="740"/>
      <c r="J11" s="741"/>
      <c r="K11" s="742"/>
      <c r="L11" s="741"/>
      <c r="M11" s="743"/>
      <c r="N11" s="743"/>
      <c r="O11" s="744"/>
      <c r="P11" s="709">
        <f>P10+0.0007</f>
        <v>0.5500277777777779</v>
      </c>
      <c r="Q11" s="745" t="s">
        <v>430</v>
      </c>
      <c r="R11" s="746"/>
      <c r="S11" s="747"/>
      <c r="T11" s="743"/>
      <c r="U11" s="743"/>
      <c r="V11" s="748"/>
      <c r="W11" s="749"/>
      <c r="X11" s="742"/>
      <c r="Y11" s="750"/>
      <c r="Z11" s="709">
        <f>Z10+0.0007</f>
        <v>0.8937777777777779</v>
      </c>
      <c r="AA11" s="751" t="s">
        <v>562</v>
      </c>
    </row>
    <row r="12" spans="2:27" s="736" customFormat="1" ht="12.75">
      <c r="B12" s="737"/>
      <c r="D12" s="700" t="s">
        <v>493</v>
      </c>
      <c r="E12" s="709">
        <f>E11+0.0007</f>
        <v>0.18614444444444447</v>
      </c>
      <c r="F12" s="738" t="s">
        <v>1</v>
      </c>
      <c r="G12" s="709">
        <f>G11+0.0007</f>
        <v>0.23267222222222225</v>
      </c>
      <c r="H12" s="739" t="s">
        <v>556</v>
      </c>
      <c r="I12" s="740"/>
      <c r="J12" s="741"/>
      <c r="K12" s="742"/>
      <c r="L12" s="741"/>
      <c r="M12" s="743"/>
      <c r="N12" s="743"/>
      <c r="O12" s="744"/>
      <c r="P12" s="709">
        <f>P11+0.0007</f>
        <v>0.5507277777777779</v>
      </c>
      <c r="Q12" s="745" t="s">
        <v>430</v>
      </c>
      <c r="R12" s="746"/>
      <c r="S12" s="747"/>
      <c r="T12" s="743"/>
      <c r="U12" s="743"/>
      <c r="V12" s="748"/>
      <c r="W12" s="749"/>
      <c r="X12" s="742"/>
      <c r="Y12" s="750"/>
      <c r="Z12" s="709">
        <f>Z11+0.0007</f>
        <v>0.8944777777777779</v>
      </c>
      <c r="AA12" s="751" t="s">
        <v>562</v>
      </c>
    </row>
    <row r="13" spans="2:27" s="736" customFormat="1" ht="12.75">
      <c r="B13" s="737"/>
      <c r="D13" s="700" t="s">
        <v>5</v>
      </c>
      <c r="E13" s="709">
        <f>E12+0.0007</f>
        <v>0.18684444444444448</v>
      </c>
      <c r="F13" s="738" t="s">
        <v>1</v>
      </c>
      <c r="G13" s="709">
        <f>G12+0.0007</f>
        <v>0.23337222222222226</v>
      </c>
      <c r="H13" s="739" t="s">
        <v>556</v>
      </c>
      <c r="I13" s="740"/>
      <c r="J13" s="741"/>
      <c r="K13" s="742"/>
      <c r="L13" s="741"/>
      <c r="M13" s="743"/>
      <c r="N13" s="743"/>
      <c r="O13" s="744"/>
      <c r="P13" s="709">
        <f>P12+0.0007</f>
        <v>0.551427777777778</v>
      </c>
      <c r="Q13" s="745" t="s">
        <v>430</v>
      </c>
      <c r="R13" s="746"/>
      <c r="S13" s="747"/>
      <c r="T13" s="743"/>
      <c r="U13" s="743"/>
      <c r="V13" s="748"/>
      <c r="W13" s="749"/>
      <c r="X13" s="742"/>
      <c r="Y13" s="750"/>
      <c r="Z13" s="709">
        <f>Z12+0.0007</f>
        <v>0.895177777777778</v>
      </c>
      <c r="AA13" s="751" t="s">
        <v>562</v>
      </c>
    </row>
    <row r="14" spans="2:27" s="736" customFormat="1" ht="12.75">
      <c r="B14" s="737"/>
      <c r="D14" s="700" t="s">
        <v>4</v>
      </c>
      <c r="E14" s="709">
        <f>E13+0.0014</f>
        <v>0.1882444444444445</v>
      </c>
      <c r="F14" s="738" t="s">
        <v>1</v>
      </c>
      <c r="G14" s="709">
        <f>G13+0.0014</f>
        <v>0.23477222222222227</v>
      </c>
      <c r="H14" s="739" t="s">
        <v>556</v>
      </c>
      <c r="I14" s="740"/>
      <c r="J14" s="741"/>
      <c r="K14" s="742"/>
      <c r="L14" s="741"/>
      <c r="M14" s="743"/>
      <c r="N14" s="743"/>
      <c r="O14" s="744"/>
      <c r="P14" s="709">
        <f>P13+0.0014</f>
        <v>0.5528277777777779</v>
      </c>
      <c r="Q14" s="745" t="s">
        <v>430</v>
      </c>
      <c r="R14" s="746"/>
      <c r="S14" s="747"/>
      <c r="T14" s="743"/>
      <c r="U14" s="743"/>
      <c r="V14" s="748"/>
      <c r="W14" s="749"/>
      <c r="X14" s="742"/>
      <c r="Y14" s="750"/>
      <c r="Z14" s="709">
        <f>Z13+0.0014</f>
        <v>0.8965777777777779</v>
      </c>
      <c r="AA14" s="751" t="s">
        <v>562</v>
      </c>
    </row>
    <row r="15" spans="2:27" s="736" customFormat="1" ht="12.75">
      <c r="B15" s="737"/>
      <c r="D15" s="700" t="s">
        <v>24</v>
      </c>
      <c r="E15" s="709">
        <f>E14+0.0007</f>
        <v>0.1889444444444445</v>
      </c>
      <c r="F15" s="738" t="s">
        <v>1</v>
      </c>
      <c r="G15" s="709">
        <f>G14+0.0007</f>
        <v>0.23547222222222228</v>
      </c>
      <c r="H15" s="739" t="s">
        <v>556</v>
      </c>
      <c r="I15" s="740"/>
      <c r="J15" s="741"/>
      <c r="K15" s="742"/>
      <c r="L15" s="741"/>
      <c r="M15" s="743"/>
      <c r="N15" s="743"/>
      <c r="O15" s="744"/>
      <c r="P15" s="709">
        <f>P14+0.0007</f>
        <v>0.553527777777778</v>
      </c>
      <c r="Q15" s="745" t="s">
        <v>430</v>
      </c>
      <c r="R15" s="746"/>
      <c r="S15" s="747"/>
      <c r="T15" s="743"/>
      <c r="U15" s="743"/>
      <c r="V15" s="748"/>
      <c r="W15" s="749"/>
      <c r="X15" s="742"/>
      <c r="Y15" s="750"/>
      <c r="Z15" s="709">
        <f>Z14+0.0007</f>
        <v>0.897277777777778</v>
      </c>
      <c r="AA15" s="751" t="s">
        <v>562</v>
      </c>
    </row>
    <row r="16" spans="2:27" s="736" customFormat="1" ht="12.75">
      <c r="B16" s="737"/>
      <c r="D16" s="700" t="s">
        <v>25</v>
      </c>
      <c r="E16" s="709">
        <f>E15+0.0007</f>
        <v>0.1896444444444445</v>
      </c>
      <c r="F16" s="738" t="s">
        <v>1</v>
      </c>
      <c r="G16" s="709">
        <f>G15+0.0007</f>
        <v>0.23617222222222228</v>
      </c>
      <c r="H16" s="739" t="s">
        <v>556</v>
      </c>
      <c r="I16" s="740"/>
      <c r="J16" s="741"/>
      <c r="K16" s="742"/>
      <c r="L16" s="741"/>
      <c r="M16" s="743"/>
      <c r="N16" s="743"/>
      <c r="O16" s="744"/>
      <c r="P16" s="709">
        <f>P15+0.0007</f>
        <v>0.554227777777778</v>
      </c>
      <c r="Q16" s="745" t="s">
        <v>430</v>
      </c>
      <c r="R16" s="746"/>
      <c r="S16" s="747"/>
      <c r="T16" s="743"/>
      <c r="U16" s="743"/>
      <c r="V16" s="748"/>
      <c r="W16" s="749"/>
      <c r="X16" s="742"/>
      <c r="Y16" s="750"/>
      <c r="Z16" s="769">
        <f>Z15+0.0007</f>
        <v>0.897977777777778</v>
      </c>
      <c r="AA16" s="765" t="s">
        <v>562</v>
      </c>
    </row>
    <row r="17" spans="1:27" s="920" customFormat="1" ht="12.75">
      <c r="A17" s="920">
        <v>700</v>
      </c>
      <c r="B17" s="921">
        <v>4800</v>
      </c>
      <c r="D17" s="922" t="s">
        <v>608</v>
      </c>
      <c r="E17" s="923">
        <v>0.19174444444444452</v>
      </c>
      <c r="F17" s="924" t="s">
        <v>1</v>
      </c>
      <c r="G17" s="925">
        <v>0.2382722222222223</v>
      </c>
      <c r="H17" s="926" t="s">
        <v>556</v>
      </c>
      <c r="I17" s="927"/>
      <c r="J17" s="928"/>
      <c r="K17" s="929"/>
      <c r="L17" s="928"/>
      <c r="M17" s="930"/>
      <c r="N17" s="930"/>
      <c r="O17" s="931"/>
      <c r="P17" s="932">
        <v>0.5563277777777779</v>
      </c>
      <c r="Q17" s="933" t="s">
        <v>430</v>
      </c>
      <c r="R17" s="1018"/>
      <c r="S17" s="1019"/>
      <c r="T17" s="934"/>
      <c r="U17" s="930"/>
      <c r="V17" s="935"/>
      <c r="W17" s="936"/>
      <c r="X17" s="929"/>
      <c r="Y17" s="929"/>
      <c r="Z17" s="937">
        <v>0.9000777777777779</v>
      </c>
      <c r="AA17" s="938" t="s">
        <v>562</v>
      </c>
    </row>
    <row r="18" spans="2:27" s="920" customFormat="1" ht="13.5" thickBot="1">
      <c r="B18" s="921"/>
      <c r="D18" s="922" t="s">
        <v>607</v>
      </c>
      <c r="E18" s="939">
        <v>0.19314444444444454</v>
      </c>
      <c r="F18" s="940" t="s">
        <v>1</v>
      </c>
      <c r="G18" s="941">
        <v>0.23967222222222231</v>
      </c>
      <c r="H18" s="942" t="s">
        <v>556</v>
      </c>
      <c r="I18" s="927"/>
      <c r="J18" s="928"/>
      <c r="K18" s="929"/>
      <c r="L18" s="928"/>
      <c r="M18" s="930"/>
      <c r="N18" s="930"/>
      <c r="O18" s="931"/>
      <c r="P18" s="932">
        <v>0.5577277777777778</v>
      </c>
      <c r="Q18" s="933" t="s">
        <v>430</v>
      </c>
      <c r="R18" s="1018"/>
      <c r="S18" s="1019"/>
      <c r="T18" s="934"/>
      <c r="U18" s="930"/>
      <c r="V18" s="935"/>
      <c r="W18" s="936"/>
      <c r="X18" s="929"/>
      <c r="Y18" s="943"/>
      <c r="Z18" s="944">
        <v>0.9014777777777778</v>
      </c>
      <c r="AA18" s="945" t="s">
        <v>562</v>
      </c>
    </row>
    <row r="19" spans="1:27" s="43" customFormat="1" ht="13.5" thickBot="1">
      <c r="A19" s="43">
        <v>200</v>
      </c>
      <c r="B19" s="325">
        <v>5000</v>
      </c>
      <c r="D19" s="90" t="s">
        <v>8</v>
      </c>
      <c r="E19" s="345"/>
      <c r="F19" s="137"/>
      <c r="G19" s="138">
        <v>0.23967222222222231</v>
      </c>
      <c r="H19" s="483" t="s">
        <v>486</v>
      </c>
      <c r="I19" s="138">
        <v>0.2847222222222222</v>
      </c>
      <c r="J19" s="137" t="s">
        <v>546</v>
      </c>
      <c r="K19" s="138">
        <v>0.35416666666666663</v>
      </c>
      <c r="L19" s="137" t="s">
        <v>546</v>
      </c>
      <c r="M19" s="142">
        <v>0.40625</v>
      </c>
      <c r="N19" s="1038">
        <v>0.46875</v>
      </c>
      <c r="O19" s="1038"/>
      <c r="P19" s="140"/>
      <c r="Q19" s="141"/>
      <c r="R19" s="1024">
        <v>0.6041666666666666</v>
      </c>
      <c r="S19" s="1025"/>
      <c r="T19" s="142">
        <v>0.6493055555555556</v>
      </c>
      <c r="U19" s="142">
        <v>0.6909722222222222</v>
      </c>
      <c r="V19" s="138">
        <v>0.7673611111111112</v>
      </c>
      <c r="W19" s="137" t="s">
        <v>546</v>
      </c>
      <c r="X19" s="138">
        <v>0.8090277777777778</v>
      </c>
      <c r="Y19" s="492" t="s">
        <v>547</v>
      </c>
      <c r="Z19" s="316"/>
      <c r="AA19" s="144"/>
    </row>
    <row r="20" spans="1:27" ht="12.75">
      <c r="A20" s="1">
        <v>900</v>
      </c>
      <c r="B20" s="325">
        <v>5900</v>
      </c>
      <c r="C20" s="1">
        <v>900</v>
      </c>
      <c r="D20" s="136" t="s">
        <v>406</v>
      </c>
      <c r="E20" s="356">
        <v>0.19454444444444455</v>
      </c>
      <c r="F20" s="355" t="s">
        <v>407</v>
      </c>
      <c r="G20" s="477">
        <v>0.24107222222222233</v>
      </c>
      <c r="H20" s="484" t="s">
        <v>546</v>
      </c>
      <c r="I20" s="477">
        <v>0.2861222222222222</v>
      </c>
      <c r="J20" s="355" t="s">
        <v>546</v>
      </c>
      <c r="K20" s="477">
        <v>0.35556666666666664</v>
      </c>
      <c r="L20" s="355" t="s">
        <v>546</v>
      </c>
      <c r="M20" s="346">
        <v>0.40765</v>
      </c>
      <c r="N20" s="1035">
        <v>0.47015</v>
      </c>
      <c r="O20" s="1035"/>
      <c r="P20" s="331">
        <v>0.5591277777777778</v>
      </c>
      <c r="Q20" s="332" t="s">
        <v>430</v>
      </c>
      <c r="R20" s="1036">
        <v>0.6055666666666666</v>
      </c>
      <c r="S20" s="1037"/>
      <c r="T20" s="346">
        <v>0.6507055555555555</v>
      </c>
      <c r="U20" s="346">
        <v>0.6923722222222222</v>
      </c>
      <c r="V20" s="477">
        <v>0.7687611111111111</v>
      </c>
      <c r="W20" s="355" t="s">
        <v>546</v>
      </c>
      <c r="X20" s="477">
        <v>0.8104277777777777</v>
      </c>
      <c r="Y20" s="308" t="s">
        <v>547</v>
      </c>
      <c r="Z20" s="507">
        <v>0.9028777777777778</v>
      </c>
      <c r="AA20" s="520" t="s">
        <v>562</v>
      </c>
    </row>
    <row r="21" spans="1:27" ht="12.75">
      <c r="A21" s="1">
        <v>700</v>
      </c>
      <c r="B21" s="325">
        <v>6600</v>
      </c>
      <c r="C21" s="1">
        <v>1600</v>
      </c>
      <c r="D21" s="134" t="s">
        <v>507</v>
      </c>
      <c r="E21" s="164">
        <v>0.19594444444444456</v>
      </c>
      <c r="F21" s="34" t="s">
        <v>408</v>
      </c>
      <c r="G21" s="478">
        <v>0.24247222222222234</v>
      </c>
      <c r="H21" s="485" t="s">
        <v>546</v>
      </c>
      <c r="I21" s="478">
        <v>0.28752222222222223</v>
      </c>
      <c r="J21" s="34" t="s">
        <v>546</v>
      </c>
      <c r="K21" s="478">
        <v>0.35696666666666665</v>
      </c>
      <c r="L21" s="34" t="s">
        <v>546</v>
      </c>
      <c r="M21" s="33">
        <v>0.40905</v>
      </c>
      <c r="N21" s="1039">
        <v>0.47155</v>
      </c>
      <c r="O21" s="1039"/>
      <c r="P21" s="129">
        <v>0.5605277777777777</v>
      </c>
      <c r="Q21" s="130" t="s">
        <v>430</v>
      </c>
      <c r="R21" s="1026">
        <v>0.6069666666666665</v>
      </c>
      <c r="S21" s="1027"/>
      <c r="T21" s="33">
        <v>0.6521055555555555</v>
      </c>
      <c r="U21" s="38">
        <v>0.6937722222222221</v>
      </c>
      <c r="V21" s="478">
        <v>0.7701611111111111</v>
      </c>
      <c r="W21" s="34" t="s">
        <v>546</v>
      </c>
      <c r="X21" s="478">
        <v>0.8118277777777777</v>
      </c>
      <c r="Y21" s="310" t="s">
        <v>547</v>
      </c>
      <c r="Z21" s="508">
        <v>0.9042777777777777</v>
      </c>
      <c r="AA21" s="39" t="s">
        <v>562</v>
      </c>
    </row>
    <row r="22" spans="1:27" ht="12.75">
      <c r="A22" s="1">
        <v>400</v>
      </c>
      <c r="B22" s="325">
        <v>7000</v>
      </c>
      <c r="C22" s="1">
        <v>2000</v>
      </c>
      <c r="D22" s="134" t="s">
        <v>409</v>
      </c>
      <c r="E22" s="164">
        <v>0.19664444444444457</v>
      </c>
      <c r="F22" s="34" t="s">
        <v>410</v>
      </c>
      <c r="G22" s="478">
        <v>0.24317222222222235</v>
      </c>
      <c r="H22" s="485" t="s">
        <v>546</v>
      </c>
      <c r="I22" s="478">
        <v>0.2882222222222222</v>
      </c>
      <c r="J22" s="34" t="s">
        <v>546</v>
      </c>
      <c r="K22" s="478">
        <v>0.35766666666666663</v>
      </c>
      <c r="L22" s="34" t="s">
        <v>546</v>
      </c>
      <c r="M22" s="33">
        <v>0.40975</v>
      </c>
      <c r="N22" s="1039">
        <v>0.47225</v>
      </c>
      <c r="O22" s="1039"/>
      <c r="P22" s="129">
        <v>0.5612277777777778</v>
      </c>
      <c r="Q22" s="130" t="s">
        <v>430</v>
      </c>
      <c r="R22" s="1026">
        <v>0.6076666666666666</v>
      </c>
      <c r="S22" s="1027"/>
      <c r="T22" s="33">
        <v>0.6528055555555555</v>
      </c>
      <c r="U22" s="38">
        <v>0.6944722222222222</v>
      </c>
      <c r="V22" s="478">
        <v>0.7708611111111111</v>
      </c>
      <c r="W22" s="34" t="s">
        <v>546</v>
      </c>
      <c r="X22" s="478">
        <v>0.8125277777777777</v>
      </c>
      <c r="Y22" s="310" t="s">
        <v>547</v>
      </c>
      <c r="Z22" s="508">
        <v>0.9049777777777778</v>
      </c>
      <c r="AA22" s="39" t="s">
        <v>562</v>
      </c>
    </row>
    <row r="23" spans="1:27" ht="12.75">
      <c r="A23" s="1">
        <v>900</v>
      </c>
      <c r="B23" s="325">
        <v>7900</v>
      </c>
      <c r="C23" s="1">
        <v>2900</v>
      </c>
      <c r="D23" s="134" t="s">
        <v>411</v>
      </c>
      <c r="E23" s="164">
        <v>0.19734444444444457</v>
      </c>
      <c r="F23" s="34" t="s">
        <v>412</v>
      </c>
      <c r="G23" s="478">
        <v>0.24387222222222235</v>
      </c>
      <c r="H23" s="485" t="s">
        <v>546</v>
      </c>
      <c r="I23" s="478">
        <v>0.2889222222222222</v>
      </c>
      <c r="J23" s="34" t="s">
        <v>546</v>
      </c>
      <c r="K23" s="478">
        <v>0.3583666666666666</v>
      </c>
      <c r="L23" s="34" t="s">
        <v>546</v>
      </c>
      <c r="M23" s="33">
        <v>0.41045</v>
      </c>
      <c r="N23" s="1039">
        <v>0.47295</v>
      </c>
      <c r="O23" s="1039"/>
      <c r="P23" s="129">
        <v>0.5619277777777778</v>
      </c>
      <c r="Q23" s="130" t="s">
        <v>430</v>
      </c>
      <c r="R23" s="1026">
        <v>0.6083666666666666</v>
      </c>
      <c r="S23" s="1027"/>
      <c r="T23" s="33">
        <v>0.6535055555555556</v>
      </c>
      <c r="U23" s="38">
        <v>0.6951722222222222</v>
      </c>
      <c r="V23" s="478">
        <v>0.7715611111111111</v>
      </c>
      <c r="W23" s="34" t="s">
        <v>546</v>
      </c>
      <c r="X23" s="478">
        <v>0.8132277777777778</v>
      </c>
      <c r="Y23" s="310" t="s">
        <v>547</v>
      </c>
      <c r="Z23" s="508">
        <v>0.9056777777777778</v>
      </c>
      <c r="AA23" s="39" t="s">
        <v>562</v>
      </c>
    </row>
    <row r="24" spans="1:27" ht="12.75">
      <c r="A24" s="1">
        <v>400</v>
      </c>
      <c r="B24" s="325">
        <v>8300</v>
      </c>
      <c r="C24" s="1">
        <v>3300</v>
      </c>
      <c r="D24" s="134" t="s">
        <v>505</v>
      </c>
      <c r="E24" s="164">
        <v>0.19804444444444458</v>
      </c>
      <c r="F24" s="34" t="s">
        <v>1</v>
      </c>
      <c r="G24" s="478">
        <v>0.24457222222222236</v>
      </c>
      <c r="H24" s="485" t="s">
        <v>546</v>
      </c>
      <c r="I24" s="478">
        <v>0.28962222222222217</v>
      </c>
      <c r="J24" s="34" t="s">
        <v>546</v>
      </c>
      <c r="K24" s="478">
        <v>0.3590666666666666</v>
      </c>
      <c r="L24" s="34" t="s">
        <v>546</v>
      </c>
      <c r="M24" s="33">
        <v>0.41114999999999996</v>
      </c>
      <c r="N24" s="1039">
        <v>0.47364999999999996</v>
      </c>
      <c r="O24" s="1039"/>
      <c r="P24" s="129">
        <v>0.5626277777777778</v>
      </c>
      <c r="Q24" s="130" t="s">
        <v>430</v>
      </c>
      <c r="R24" s="1026">
        <v>0.6090666666666666</v>
      </c>
      <c r="S24" s="1027"/>
      <c r="T24" s="33">
        <v>0.6542055555555556</v>
      </c>
      <c r="U24" s="38">
        <v>0.6958722222222222</v>
      </c>
      <c r="V24" s="478">
        <v>0.7722611111111112</v>
      </c>
      <c r="W24" s="34" t="s">
        <v>546</v>
      </c>
      <c r="X24" s="478">
        <v>0.8139277777777778</v>
      </c>
      <c r="Y24" s="310" t="s">
        <v>547</v>
      </c>
      <c r="Z24" s="508">
        <v>0.9063777777777778</v>
      </c>
      <c r="AA24" s="39" t="s">
        <v>562</v>
      </c>
    </row>
    <row r="25" spans="1:27" ht="13.5" thickBot="1">
      <c r="A25" s="1">
        <v>800</v>
      </c>
      <c r="B25" s="325">
        <v>9100</v>
      </c>
      <c r="C25" s="1">
        <v>4100</v>
      </c>
      <c r="D25" s="145" t="s">
        <v>413</v>
      </c>
      <c r="E25" s="358">
        <v>0.19874444444444458</v>
      </c>
      <c r="F25" s="146" t="s">
        <v>414</v>
      </c>
      <c r="G25" s="479">
        <v>0.24527222222222236</v>
      </c>
      <c r="H25" s="486" t="s">
        <v>546</v>
      </c>
      <c r="I25" s="480">
        <v>0.2903222222222222</v>
      </c>
      <c r="J25" s="146" t="s">
        <v>546</v>
      </c>
      <c r="K25" s="480">
        <v>0.3597666666666666</v>
      </c>
      <c r="L25" s="146" t="s">
        <v>546</v>
      </c>
      <c r="M25" s="151">
        <v>0.41185</v>
      </c>
      <c r="N25" s="1040">
        <v>0.47435</v>
      </c>
      <c r="O25" s="1040"/>
      <c r="P25" s="149">
        <v>0.5633277777777778</v>
      </c>
      <c r="Q25" s="150" t="s">
        <v>430</v>
      </c>
      <c r="R25" s="1028">
        <v>0.6097666666666666</v>
      </c>
      <c r="S25" s="1029"/>
      <c r="T25" s="151">
        <v>0.6549055555555555</v>
      </c>
      <c r="U25" s="155">
        <v>0.6965722222222221</v>
      </c>
      <c r="V25" s="480">
        <v>0.7729611111111111</v>
      </c>
      <c r="W25" s="146" t="s">
        <v>546</v>
      </c>
      <c r="X25" s="479">
        <v>0.8146277777777777</v>
      </c>
      <c r="Y25" s="512" t="s">
        <v>547</v>
      </c>
      <c r="Z25" s="67">
        <v>0.9070777777777778</v>
      </c>
      <c r="AA25" s="152" t="s">
        <v>562</v>
      </c>
    </row>
    <row r="26" spans="1:27" s="43" customFormat="1" ht="13.5" thickBot="1">
      <c r="A26" s="43">
        <v>600</v>
      </c>
      <c r="B26" s="325">
        <v>9700</v>
      </c>
      <c r="C26" s="326">
        <v>4700</v>
      </c>
      <c r="D26" s="90" t="s">
        <v>508</v>
      </c>
      <c r="E26" s="345">
        <v>0.1994444444444446</v>
      </c>
      <c r="F26" s="137" t="s">
        <v>1</v>
      </c>
      <c r="G26" s="138">
        <v>0.24597222222222237</v>
      </c>
      <c r="H26" s="483" t="s">
        <v>546</v>
      </c>
      <c r="I26" s="138">
        <v>0.2910222222222222</v>
      </c>
      <c r="J26" s="137" t="s">
        <v>546</v>
      </c>
      <c r="K26" s="138">
        <v>0.3604666666666666</v>
      </c>
      <c r="L26" s="137" t="s">
        <v>546</v>
      </c>
      <c r="M26" s="142">
        <v>0.41255</v>
      </c>
      <c r="N26" s="1038">
        <v>0.47505</v>
      </c>
      <c r="O26" s="1038"/>
      <c r="P26" s="140">
        <v>0.5640277777777778</v>
      </c>
      <c r="Q26" s="141" t="s">
        <v>430</v>
      </c>
      <c r="R26" s="1024">
        <v>0.6104666666666666</v>
      </c>
      <c r="S26" s="1025"/>
      <c r="T26" s="142">
        <v>0.6556055555555556</v>
      </c>
      <c r="U26" s="142">
        <v>0.6972722222222222</v>
      </c>
      <c r="V26" s="138">
        <v>0.7736611111111111</v>
      </c>
      <c r="W26" s="137" t="s">
        <v>546</v>
      </c>
      <c r="X26" s="138">
        <v>0.8153277777777778</v>
      </c>
      <c r="Y26" s="513" t="s">
        <v>547</v>
      </c>
      <c r="Z26" s="316">
        <v>0.9077777777777778</v>
      </c>
      <c r="AA26" s="144" t="s">
        <v>562</v>
      </c>
    </row>
    <row r="27" spans="1:27" ht="12.75">
      <c r="A27" s="1">
        <v>500</v>
      </c>
      <c r="B27" s="325">
        <v>10200</v>
      </c>
      <c r="D27" s="136" t="s">
        <v>509</v>
      </c>
      <c r="E27" s="164"/>
      <c r="F27" s="34"/>
      <c r="G27" s="477"/>
      <c r="H27" s="484"/>
      <c r="I27" s="481"/>
      <c r="J27" s="34"/>
      <c r="K27" s="481"/>
      <c r="L27" s="34"/>
      <c r="M27" s="38"/>
      <c r="N27" s="1022"/>
      <c r="O27" s="1023"/>
      <c r="P27" s="161">
        <v>0.5647277777777778</v>
      </c>
      <c r="Q27" s="35" t="s">
        <v>1</v>
      </c>
      <c r="R27" s="1022"/>
      <c r="S27" s="1023"/>
      <c r="T27" s="38"/>
      <c r="U27" s="38"/>
      <c r="V27" s="481"/>
      <c r="W27" s="488"/>
      <c r="X27" s="477"/>
      <c r="Y27" s="310"/>
      <c r="Z27" s="508"/>
      <c r="AA27" s="357"/>
    </row>
    <row r="28" spans="1:27" ht="12.75">
      <c r="A28" s="1">
        <v>1400</v>
      </c>
      <c r="B28" s="325">
        <v>11600</v>
      </c>
      <c r="C28" s="1">
        <v>5300</v>
      </c>
      <c r="D28" s="134" t="s">
        <v>510</v>
      </c>
      <c r="E28" s="164">
        <v>0.2008444444444446</v>
      </c>
      <c r="F28" s="34" t="s">
        <v>415</v>
      </c>
      <c r="G28" s="478">
        <v>0.24737222222222238</v>
      </c>
      <c r="H28" s="485" t="s">
        <v>546</v>
      </c>
      <c r="I28" s="478">
        <v>0.2924222222222222</v>
      </c>
      <c r="J28" s="34" t="s">
        <v>546</v>
      </c>
      <c r="K28" s="478">
        <v>0.3618666666666666</v>
      </c>
      <c r="L28" s="34" t="s">
        <v>546</v>
      </c>
      <c r="M28" s="33">
        <v>0.41395</v>
      </c>
      <c r="N28" s="1039">
        <v>0.47645</v>
      </c>
      <c r="O28" s="1039"/>
      <c r="P28" s="1026">
        <v>0.5661277777777778</v>
      </c>
      <c r="Q28" s="1027"/>
      <c r="R28" s="1026">
        <v>0.6118666666666666</v>
      </c>
      <c r="S28" s="1027"/>
      <c r="T28" s="33">
        <v>0.6570055555555555</v>
      </c>
      <c r="U28" s="38">
        <v>0.6986722222222221</v>
      </c>
      <c r="V28" s="478">
        <v>0.7750611111111111</v>
      </c>
      <c r="W28" s="34" t="s">
        <v>546</v>
      </c>
      <c r="X28" s="478">
        <v>0.8167277777777777</v>
      </c>
      <c r="Y28" s="310" t="s">
        <v>547</v>
      </c>
      <c r="Z28" s="508">
        <v>0.9091777777777778</v>
      </c>
      <c r="AA28" s="39" t="s">
        <v>562</v>
      </c>
    </row>
    <row r="29" spans="1:27" ht="12.75">
      <c r="A29" s="1">
        <v>500</v>
      </c>
      <c r="B29" s="325">
        <v>12100</v>
      </c>
      <c r="C29" s="1">
        <v>5800</v>
      </c>
      <c r="D29" s="134" t="s">
        <v>416</v>
      </c>
      <c r="E29" s="164">
        <v>0.2015444444444446</v>
      </c>
      <c r="F29" s="34" t="s">
        <v>417</v>
      </c>
      <c r="G29" s="478">
        <v>0.2480722222222224</v>
      </c>
      <c r="H29" s="485" t="s">
        <v>546</v>
      </c>
      <c r="I29" s="478">
        <v>0.2931222222222222</v>
      </c>
      <c r="J29" s="34" t="s">
        <v>546</v>
      </c>
      <c r="K29" s="478">
        <v>0.3625666666666666</v>
      </c>
      <c r="L29" s="34" t="s">
        <v>546</v>
      </c>
      <c r="M29" s="33">
        <v>0.41464999999999996</v>
      </c>
      <c r="N29" s="1039">
        <v>0.47714999999999996</v>
      </c>
      <c r="O29" s="1039"/>
      <c r="P29" s="1026">
        <v>0.5668277777777778</v>
      </c>
      <c r="Q29" s="1027"/>
      <c r="R29" s="1026">
        <v>0.6125666666666666</v>
      </c>
      <c r="S29" s="1027"/>
      <c r="T29" s="33">
        <v>0.6577055555555555</v>
      </c>
      <c r="U29" s="38">
        <v>0.6993722222222222</v>
      </c>
      <c r="V29" s="478">
        <v>0.7757611111111111</v>
      </c>
      <c r="W29" s="34" t="s">
        <v>546</v>
      </c>
      <c r="X29" s="478">
        <v>0.8174277777777778</v>
      </c>
      <c r="Y29" s="310" t="s">
        <v>547</v>
      </c>
      <c r="Z29" s="508">
        <v>0.9098777777777778</v>
      </c>
      <c r="AA29" s="39" t="s">
        <v>562</v>
      </c>
    </row>
    <row r="30" spans="1:27" ht="12.75">
      <c r="A30" s="1">
        <v>500</v>
      </c>
      <c r="B30" s="325">
        <v>12600</v>
      </c>
      <c r="C30" s="1">
        <v>6300</v>
      </c>
      <c r="D30" s="134" t="s">
        <v>418</v>
      </c>
      <c r="E30" s="164">
        <v>0.20224444444444462</v>
      </c>
      <c r="F30" s="34" t="s">
        <v>419</v>
      </c>
      <c r="G30" s="478">
        <v>0.2487722222222224</v>
      </c>
      <c r="H30" s="485" t="s">
        <v>546</v>
      </c>
      <c r="I30" s="478">
        <v>0.29382222222222215</v>
      </c>
      <c r="J30" s="34" t="s">
        <v>546</v>
      </c>
      <c r="K30" s="478">
        <v>0.36326666666666657</v>
      </c>
      <c r="L30" s="34" t="s">
        <v>546</v>
      </c>
      <c r="M30" s="33">
        <v>0.41534999999999994</v>
      </c>
      <c r="N30" s="1039">
        <v>0.47784999999999994</v>
      </c>
      <c r="O30" s="1039"/>
      <c r="P30" s="1026">
        <v>0.5675277777777779</v>
      </c>
      <c r="Q30" s="1027"/>
      <c r="R30" s="1026">
        <v>0.6132666666666666</v>
      </c>
      <c r="S30" s="1027"/>
      <c r="T30" s="33">
        <v>0.6584055555555556</v>
      </c>
      <c r="U30" s="38">
        <v>0.7000722222222222</v>
      </c>
      <c r="V30" s="478">
        <v>0.7764611111111112</v>
      </c>
      <c r="W30" s="34" t="s">
        <v>546</v>
      </c>
      <c r="X30" s="478">
        <v>0.8181277777777778</v>
      </c>
      <c r="Y30" s="310" t="s">
        <v>547</v>
      </c>
      <c r="Z30" s="508">
        <v>0.9105777777777778</v>
      </c>
      <c r="AA30" s="39" t="s">
        <v>562</v>
      </c>
    </row>
    <row r="31" spans="1:27" ht="12.75">
      <c r="A31" s="1">
        <v>500</v>
      </c>
      <c r="B31" s="325">
        <v>13100</v>
      </c>
      <c r="C31" s="1">
        <v>6800</v>
      </c>
      <c r="D31" s="134" t="s">
        <v>420</v>
      </c>
      <c r="E31" s="164">
        <v>0.20364444444444463</v>
      </c>
      <c r="F31" s="34" t="s">
        <v>421</v>
      </c>
      <c r="G31" s="478">
        <v>0.2501722222222224</v>
      </c>
      <c r="H31" s="485" t="s">
        <v>546</v>
      </c>
      <c r="I31" s="478">
        <v>0.29522222222222216</v>
      </c>
      <c r="J31" s="34" t="s">
        <v>546</v>
      </c>
      <c r="K31" s="478">
        <v>0.3646666666666666</v>
      </c>
      <c r="L31" s="34" t="s">
        <v>546</v>
      </c>
      <c r="M31" s="33">
        <v>0.41674999999999995</v>
      </c>
      <c r="N31" s="1039">
        <v>0.47924999999999995</v>
      </c>
      <c r="O31" s="1039"/>
      <c r="P31" s="1026">
        <v>0.5689277777777778</v>
      </c>
      <c r="Q31" s="1027"/>
      <c r="R31" s="1026">
        <v>0.6146666666666666</v>
      </c>
      <c r="S31" s="1027"/>
      <c r="T31" s="33">
        <v>0.6598055555555555</v>
      </c>
      <c r="U31" s="38">
        <v>0.7014722222222222</v>
      </c>
      <c r="V31" s="478">
        <v>0.7778611111111111</v>
      </c>
      <c r="W31" s="34" t="s">
        <v>546</v>
      </c>
      <c r="X31" s="478">
        <v>0.8195277777777777</v>
      </c>
      <c r="Y31" s="310" t="s">
        <v>547</v>
      </c>
      <c r="Z31" s="508">
        <v>0.9119777777777778</v>
      </c>
      <c r="AA31" s="39" t="s">
        <v>562</v>
      </c>
    </row>
    <row r="32" spans="1:27" ht="12.75">
      <c r="A32" s="1">
        <v>600</v>
      </c>
      <c r="B32" s="325">
        <v>13700</v>
      </c>
      <c r="C32" s="1">
        <v>7400</v>
      </c>
      <c r="D32" s="134" t="s">
        <v>422</v>
      </c>
      <c r="E32" s="164">
        <v>0.20504444444444464</v>
      </c>
      <c r="F32" s="34" t="s">
        <v>423</v>
      </c>
      <c r="G32" s="478">
        <v>0.2515722222222224</v>
      </c>
      <c r="H32" s="485" t="s">
        <v>546</v>
      </c>
      <c r="I32" s="478">
        <v>0.2966222222222222</v>
      </c>
      <c r="J32" s="34" t="s">
        <v>546</v>
      </c>
      <c r="K32" s="478">
        <v>0.3660666666666666</v>
      </c>
      <c r="L32" s="34" t="s">
        <v>546</v>
      </c>
      <c r="M32" s="33">
        <v>0.41814999999999997</v>
      </c>
      <c r="N32" s="1039">
        <v>0.48064999999999997</v>
      </c>
      <c r="O32" s="1039"/>
      <c r="P32" s="1026">
        <v>0.5703277777777778</v>
      </c>
      <c r="Q32" s="1027"/>
      <c r="R32" s="1026">
        <v>0.6160666666666665</v>
      </c>
      <c r="S32" s="1027"/>
      <c r="T32" s="33">
        <v>0.6612055555555555</v>
      </c>
      <c r="U32" s="38">
        <v>0.7028722222222221</v>
      </c>
      <c r="V32" s="478">
        <v>0.7792611111111111</v>
      </c>
      <c r="W32" s="34" t="s">
        <v>546</v>
      </c>
      <c r="X32" s="478">
        <v>0.8209277777777777</v>
      </c>
      <c r="Y32" s="310" t="s">
        <v>547</v>
      </c>
      <c r="Z32" s="508">
        <v>0.9133777777777777</v>
      </c>
      <c r="AA32" s="39" t="s">
        <v>562</v>
      </c>
    </row>
    <row r="33" spans="1:27" ht="13.5" thickBot="1">
      <c r="A33" s="1">
        <v>500</v>
      </c>
      <c r="B33" s="325">
        <v>14200</v>
      </c>
      <c r="C33" s="1">
        <v>7900</v>
      </c>
      <c r="D33" s="145" t="s">
        <v>506</v>
      </c>
      <c r="E33" s="358">
        <v>0.20574444444444465</v>
      </c>
      <c r="F33" s="146" t="s">
        <v>1</v>
      </c>
      <c r="G33" s="479">
        <v>0.2522722222222224</v>
      </c>
      <c r="H33" s="486" t="s">
        <v>546</v>
      </c>
      <c r="I33" s="480">
        <v>0.29732222222222215</v>
      </c>
      <c r="J33" s="146" t="s">
        <v>546</v>
      </c>
      <c r="K33" s="480">
        <v>0.3667666666666666</v>
      </c>
      <c r="L33" s="146" t="s">
        <v>546</v>
      </c>
      <c r="M33" s="151">
        <v>0.41884999999999994</v>
      </c>
      <c r="N33" s="1040">
        <v>0.48134999999999994</v>
      </c>
      <c r="O33" s="1040"/>
      <c r="P33" s="1028">
        <v>0.5710277777777778</v>
      </c>
      <c r="Q33" s="1029"/>
      <c r="R33" s="1028">
        <v>0.6167666666666666</v>
      </c>
      <c r="S33" s="1029"/>
      <c r="T33" s="151">
        <v>0.6619055555555555</v>
      </c>
      <c r="U33" s="155">
        <v>0.7035722222222222</v>
      </c>
      <c r="V33" s="480">
        <v>0.7799611111111111</v>
      </c>
      <c r="W33" s="146" t="s">
        <v>546</v>
      </c>
      <c r="X33" s="479">
        <v>0.8216277777777777</v>
      </c>
      <c r="Y33" s="512" t="s">
        <v>547</v>
      </c>
      <c r="Z33" s="67">
        <v>0.9140777777777778</v>
      </c>
      <c r="AA33" s="152" t="s">
        <v>562</v>
      </c>
    </row>
    <row r="34" spans="1:27" s="43" customFormat="1" ht="13.5" thickBot="1">
      <c r="A34" s="43">
        <v>500</v>
      </c>
      <c r="B34" s="325">
        <v>14700</v>
      </c>
      <c r="C34" s="326">
        <v>8400</v>
      </c>
      <c r="D34" s="90" t="s">
        <v>513</v>
      </c>
      <c r="E34" s="345">
        <v>0.20644444444444465</v>
      </c>
      <c r="F34" s="137" t="s">
        <v>1</v>
      </c>
      <c r="G34" s="138">
        <v>0.25297222222222243</v>
      </c>
      <c r="H34" s="483" t="s">
        <v>546</v>
      </c>
      <c r="I34" s="138">
        <v>0.2980222222222222</v>
      </c>
      <c r="J34" s="137" t="s">
        <v>546</v>
      </c>
      <c r="K34" s="138">
        <v>0.3674666666666666</v>
      </c>
      <c r="L34" s="137" t="s">
        <v>546</v>
      </c>
      <c r="M34" s="142">
        <v>0.41955</v>
      </c>
      <c r="N34" s="1038">
        <v>0.48205</v>
      </c>
      <c r="O34" s="1038"/>
      <c r="P34" s="1024">
        <v>0.5717277777777777</v>
      </c>
      <c r="Q34" s="1025"/>
      <c r="R34" s="1024">
        <v>0.6174666666666665</v>
      </c>
      <c r="S34" s="1025"/>
      <c r="T34" s="142">
        <v>0.6626055555555554</v>
      </c>
      <c r="U34" s="142">
        <v>0.7042722222222221</v>
      </c>
      <c r="V34" s="138">
        <v>0.780661111111111</v>
      </c>
      <c r="W34" s="137" t="s">
        <v>546</v>
      </c>
      <c r="X34" s="138">
        <v>0.8223277777777777</v>
      </c>
      <c r="Y34" s="513" t="s">
        <v>547</v>
      </c>
      <c r="Z34" s="316">
        <v>0.9147777777777777</v>
      </c>
      <c r="AA34" s="144" t="s">
        <v>562</v>
      </c>
    </row>
    <row r="35" spans="1:27" ht="12.75">
      <c r="A35" s="1">
        <v>800</v>
      </c>
      <c r="B35" s="325">
        <v>15500</v>
      </c>
      <c r="C35" s="1">
        <v>9200</v>
      </c>
      <c r="D35" s="136" t="s">
        <v>424</v>
      </c>
      <c r="E35" s="164">
        <v>0.20784444444444466</v>
      </c>
      <c r="F35" s="34" t="s">
        <v>425</v>
      </c>
      <c r="G35" s="477">
        <v>0.25437222222222244</v>
      </c>
      <c r="H35" s="484" t="s">
        <v>546</v>
      </c>
      <c r="I35" s="481">
        <v>0.2994222222222222</v>
      </c>
      <c r="J35" s="34" t="s">
        <v>546</v>
      </c>
      <c r="K35" s="481">
        <v>0.3688666666666666</v>
      </c>
      <c r="L35" s="34" t="s">
        <v>546</v>
      </c>
      <c r="M35" s="38">
        <v>0.42095</v>
      </c>
      <c r="N35" s="1039">
        <v>0.48345</v>
      </c>
      <c r="O35" s="1039"/>
      <c r="P35" s="1022">
        <v>0.5731277777777777</v>
      </c>
      <c r="Q35" s="1023"/>
      <c r="R35" s="1022">
        <v>0.6188666666666665</v>
      </c>
      <c r="S35" s="1023"/>
      <c r="T35" s="38">
        <v>0.6640055555555554</v>
      </c>
      <c r="U35" s="38">
        <v>0.705672222222222</v>
      </c>
      <c r="V35" s="481">
        <v>0.782061111111111</v>
      </c>
      <c r="W35" s="34" t="s">
        <v>546</v>
      </c>
      <c r="X35" s="477">
        <v>0.8237277777777776</v>
      </c>
      <c r="Y35" s="310" t="s">
        <v>547</v>
      </c>
      <c r="Z35" s="508">
        <v>0.9161777777777776</v>
      </c>
      <c r="AA35" s="39" t="s">
        <v>562</v>
      </c>
    </row>
    <row r="36" spans="1:27" ht="12.75">
      <c r="A36" s="1">
        <v>600</v>
      </c>
      <c r="B36" s="325">
        <v>16100</v>
      </c>
      <c r="C36" s="1">
        <v>9800</v>
      </c>
      <c r="D36" s="134" t="s">
        <v>426</v>
      </c>
      <c r="E36" s="164">
        <v>0.20854444444444467</v>
      </c>
      <c r="F36" s="34" t="s">
        <v>427</v>
      </c>
      <c r="G36" s="478">
        <v>0.2550722222222224</v>
      </c>
      <c r="H36" s="485" t="s">
        <v>546</v>
      </c>
      <c r="I36" s="478">
        <v>0.3001222222222222</v>
      </c>
      <c r="J36" s="34" t="s">
        <v>546</v>
      </c>
      <c r="K36" s="478">
        <v>0.3695666666666666</v>
      </c>
      <c r="L36" s="34" t="s">
        <v>546</v>
      </c>
      <c r="M36" s="33">
        <v>0.42164999999999997</v>
      </c>
      <c r="N36" s="1039">
        <v>0.48414999999999997</v>
      </c>
      <c r="O36" s="1039"/>
      <c r="P36" s="1026">
        <v>0.5738277777777777</v>
      </c>
      <c r="Q36" s="1027"/>
      <c r="R36" s="1026">
        <v>0.6195666666666665</v>
      </c>
      <c r="S36" s="1027"/>
      <c r="T36" s="33">
        <v>0.6647055555555554</v>
      </c>
      <c r="U36" s="38">
        <v>0.7063722222222221</v>
      </c>
      <c r="V36" s="478">
        <v>0.782761111111111</v>
      </c>
      <c r="W36" s="34" t="s">
        <v>546</v>
      </c>
      <c r="X36" s="478">
        <v>0.8244277777777776</v>
      </c>
      <c r="Y36" s="310" t="s">
        <v>547</v>
      </c>
      <c r="Z36" s="508">
        <v>0.9168777777777777</v>
      </c>
      <c r="AA36" s="39" t="s">
        <v>562</v>
      </c>
    </row>
    <row r="37" spans="1:27" ht="12.75">
      <c r="A37" s="1">
        <v>600</v>
      </c>
      <c r="B37" s="325">
        <v>16700</v>
      </c>
      <c r="C37" s="1">
        <v>10400</v>
      </c>
      <c r="D37" s="134" t="s">
        <v>503</v>
      </c>
      <c r="E37" s="164">
        <v>0.20924444444444468</v>
      </c>
      <c r="F37" s="34" t="s">
        <v>1</v>
      </c>
      <c r="G37" s="478">
        <v>0.2557722222222224</v>
      </c>
      <c r="H37" s="485" t="s">
        <v>546</v>
      </c>
      <c r="I37" s="478">
        <v>0.30082222222222216</v>
      </c>
      <c r="J37" s="34" t="s">
        <v>546</v>
      </c>
      <c r="K37" s="478">
        <v>0.3702666666666666</v>
      </c>
      <c r="L37" s="34" t="s">
        <v>546</v>
      </c>
      <c r="M37" s="33">
        <v>0.42234999999999995</v>
      </c>
      <c r="N37" s="1039">
        <v>0.48484999999999995</v>
      </c>
      <c r="O37" s="1039"/>
      <c r="P37" s="1026">
        <v>0.5745277777777777</v>
      </c>
      <c r="Q37" s="1027"/>
      <c r="R37" s="1026">
        <v>0.6202666666666665</v>
      </c>
      <c r="S37" s="1027"/>
      <c r="T37" s="33">
        <v>0.6654055555555555</v>
      </c>
      <c r="U37" s="38">
        <v>0.7070722222222221</v>
      </c>
      <c r="V37" s="478">
        <v>0.783461111111111</v>
      </c>
      <c r="W37" s="34" t="s">
        <v>546</v>
      </c>
      <c r="X37" s="478">
        <v>0.8251277777777777</v>
      </c>
      <c r="Y37" s="310" t="s">
        <v>547</v>
      </c>
      <c r="Z37" s="508">
        <v>0.9175777777777777</v>
      </c>
      <c r="AA37" s="39" t="s">
        <v>562</v>
      </c>
    </row>
    <row r="38" spans="1:27" ht="12.75">
      <c r="A38" s="1">
        <v>600</v>
      </c>
      <c r="B38" s="325">
        <v>17300</v>
      </c>
      <c r="C38" s="1">
        <v>11000</v>
      </c>
      <c r="D38" s="134" t="s">
        <v>511</v>
      </c>
      <c r="E38" s="164">
        <v>0.2106444444444447</v>
      </c>
      <c r="F38" s="34" t="s">
        <v>276</v>
      </c>
      <c r="G38" s="478">
        <v>0.2571722222222224</v>
      </c>
      <c r="H38" s="485" t="s">
        <v>561</v>
      </c>
      <c r="I38" s="478">
        <v>0.30222222222222217</v>
      </c>
      <c r="J38" s="34" t="s">
        <v>546</v>
      </c>
      <c r="K38" s="478">
        <v>0.3716666666666666</v>
      </c>
      <c r="L38" s="34" t="s">
        <v>546</v>
      </c>
      <c r="M38" s="33">
        <v>0.42375</v>
      </c>
      <c r="N38" s="5">
        <v>0.48625</v>
      </c>
      <c r="O38" s="34" t="s">
        <v>428</v>
      </c>
      <c r="P38" s="1026">
        <v>0.5759277777777777</v>
      </c>
      <c r="Q38" s="1027"/>
      <c r="R38" s="131">
        <v>0.6216666666666665</v>
      </c>
      <c r="S38" s="132" t="s">
        <v>430</v>
      </c>
      <c r="T38" s="33">
        <v>0.6668055555555554</v>
      </c>
      <c r="U38" s="33">
        <v>0.7084722222222221</v>
      </c>
      <c r="V38" s="478">
        <v>0.784861111111111</v>
      </c>
      <c r="W38" s="488" t="s">
        <v>546</v>
      </c>
      <c r="X38" s="481">
        <v>0.8265277777777776</v>
      </c>
      <c r="Y38" s="310" t="s">
        <v>557</v>
      </c>
      <c r="Z38" s="508">
        <v>0.9189777777777777</v>
      </c>
      <c r="AA38" s="39" t="s">
        <v>563</v>
      </c>
    </row>
    <row r="39" spans="1:27" ht="13.5" thickBot="1">
      <c r="A39" s="1">
        <v>600</v>
      </c>
      <c r="B39" s="325">
        <v>17900</v>
      </c>
      <c r="C39" s="1">
        <v>11600</v>
      </c>
      <c r="D39" s="89" t="s">
        <v>429</v>
      </c>
      <c r="E39" s="358">
        <v>0.2120444444444447</v>
      </c>
      <c r="F39" s="146" t="s">
        <v>276</v>
      </c>
      <c r="G39" s="480">
        <v>0.2585722222222224</v>
      </c>
      <c r="H39" s="487" t="s">
        <v>561</v>
      </c>
      <c r="I39" s="480">
        <v>0.3036222222222222</v>
      </c>
      <c r="J39" s="146" t="s">
        <v>546</v>
      </c>
      <c r="K39" s="480">
        <v>0.3730666666666666</v>
      </c>
      <c r="L39" s="146" t="s">
        <v>546</v>
      </c>
      <c r="M39" s="151">
        <v>0.42515</v>
      </c>
      <c r="N39" s="147">
        <v>0.48765</v>
      </c>
      <c r="O39" s="146" t="s">
        <v>428</v>
      </c>
      <c r="P39" s="1028">
        <v>0.5773277777777777</v>
      </c>
      <c r="Q39" s="1029"/>
      <c r="R39" s="156">
        <v>0.6230666666666664</v>
      </c>
      <c r="S39" s="159" t="s">
        <v>430</v>
      </c>
      <c r="T39" s="151">
        <v>0.6682055555555554</v>
      </c>
      <c r="U39" s="160">
        <v>0.709872222222222</v>
      </c>
      <c r="V39" s="480">
        <v>0.786261111111111</v>
      </c>
      <c r="W39" s="400" t="s">
        <v>546</v>
      </c>
      <c r="X39" s="518">
        <v>0.8279277777777776</v>
      </c>
      <c r="Y39" s="512" t="s">
        <v>557</v>
      </c>
      <c r="Z39" s="67">
        <v>0.9203777777777776</v>
      </c>
      <c r="AA39" s="152" t="s">
        <v>563</v>
      </c>
    </row>
    <row r="40" spans="1:27" s="43" customFormat="1" ht="13.5" thickBot="1">
      <c r="A40" s="43">
        <v>500</v>
      </c>
      <c r="B40" s="325">
        <v>18400</v>
      </c>
      <c r="C40" s="326">
        <v>12100</v>
      </c>
      <c r="D40" s="90" t="s">
        <v>512</v>
      </c>
      <c r="E40" s="345">
        <v>0.2141444444444447</v>
      </c>
      <c r="F40" s="137" t="s">
        <v>276</v>
      </c>
      <c r="G40" s="153">
        <v>0.2606722222222224</v>
      </c>
      <c r="H40" s="483" t="s">
        <v>561</v>
      </c>
      <c r="I40" s="138">
        <v>0.3057222222222222</v>
      </c>
      <c r="J40" s="137" t="s">
        <v>546</v>
      </c>
      <c r="K40" s="138">
        <v>0.3751666666666666</v>
      </c>
      <c r="L40" s="137" t="s">
        <v>546</v>
      </c>
      <c r="M40" s="142">
        <v>0.42724999999999996</v>
      </c>
      <c r="N40" s="142">
        <v>0.48974999999999996</v>
      </c>
      <c r="O40" s="137" t="s">
        <v>428</v>
      </c>
      <c r="P40" s="1024">
        <v>0.5794277777777777</v>
      </c>
      <c r="Q40" s="1025"/>
      <c r="R40" s="143">
        <v>0.6251666666666664</v>
      </c>
      <c r="S40" s="162" t="s">
        <v>430</v>
      </c>
      <c r="T40" s="142">
        <v>0.6703055555555554</v>
      </c>
      <c r="U40" s="140">
        <v>0.711972222222222</v>
      </c>
      <c r="V40" s="138">
        <v>0.788361111111111</v>
      </c>
      <c r="W40" s="483" t="s">
        <v>546</v>
      </c>
      <c r="X40" s="138">
        <v>0.8300277777777776</v>
      </c>
      <c r="Y40" s="492" t="s">
        <v>557</v>
      </c>
      <c r="Z40" s="316">
        <v>0.9224777777777776</v>
      </c>
      <c r="AA40" s="144" t="s">
        <v>563</v>
      </c>
    </row>
    <row r="41" spans="1:27" ht="12.75">
      <c r="A41" s="1">
        <v>400</v>
      </c>
      <c r="B41" s="325">
        <v>18800</v>
      </c>
      <c r="C41" s="1">
        <v>12500</v>
      </c>
      <c r="D41" s="136" t="s">
        <v>503</v>
      </c>
      <c r="E41" s="164">
        <v>0.2148444444444447</v>
      </c>
      <c r="F41" s="34" t="s">
        <v>276</v>
      </c>
      <c r="G41" s="481">
        <v>0.2613722222222224</v>
      </c>
      <c r="H41" s="488" t="s">
        <v>561</v>
      </c>
      <c r="I41" s="481">
        <v>0.30642222222222215</v>
      </c>
      <c r="J41" s="34" t="s">
        <v>546</v>
      </c>
      <c r="K41" s="481">
        <v>0.37586666666666657</v>
      </c>
      <c r="L41" s="34" t="s">
        <v>546</v>
      </c>
      <c r="M41" s="38">
        <v>0.42794999999999994</v>
      </c>
      <c r="N41" s="5">
        <v>0.49044999999999994</v>
      </c>
      <c r="O41" s="34" t="s">
        <v>431</v>
      </c>
      <c r="P41" s="1022">
        <v>0.5801277777777777</v>
      </c>
      <c r="Q41" s="1023"/>
      <c r="R41" s="11">
        <v>0.6258666666666665</v>
      </c>
      <c r="S41" s="35" t="s">
        <v>432</v>
      </c>
      <c r="T41" s="38">
        <v>0.6710055555555554</v>
      </c>
      <c r="U41" s="36">
        <v>0.712672222222222</v>
      </c>
      <c r="V41" s="481">
        <v>0.789061111111111</v>
      </c>
      <c r="W41" s="488" t="s">
        <v>546</v>
      </c>
      <c r="X41" s="481">
        <v>0.8307277777777776</v>
      </c>
      <c r="Y41" s="310" t="s">
        <v>557</v>
      </c>
      <c r="Z41" s="508">
        <v>0.9231777777777777</v>
      </c>
      <c r="AA41" s="39" t="s">
        <v>563</v>
      </c>
    </row>
    <row r="42" spans="1:27" ht="12.75">
      <c r="A42" s="1">
        <v>700</v>
      </c>
      <c r="B42" s="325">
        <v>19500</v>
      </c>
      <c r="C42" s="1">
        <v>13200</v>
      </c>
      <c r="D42" s="134" t="s">
        <v>433</v>
      </c>
      <c r="E42" s="164">
        <v>0.2155444444444447</v>
      </c>
      <c r="F42" s="34" t="s">
        <v>276</v>
      </c>
      <c r="G42" s="478">
        <v>0.2620722222222224</v>
      </c>
      <c r="H42" s="485" t="s">
        <v>561</v>
      </c>
      <c r="I42" s="478">
        <v>0.30712222222222213</v>
      </c>
      <c r="J42" s="34" t="s">
        <v>546</v>
      </c>
      <c r="K42" s="478">
        <v>0.37656666666666655</v>
      </c>
      <c r="L42" s="34" t="s">
        <v>546</v>
      </c>
      <c r="M42" s="33">
        <v>0.4286499999999999</v>
      </c>
      <c r="N42" s="5">
        <v>0.4911499999999999</v>
      </c>
      <c r="O42" s="34" t="s">
        <v>434</v>
      </c>
      <c r="P42" s="1026">
        <v>0.5808277777777777</v>
      </c>
      <c r="Q42" s="1027"/>
      <c r="R42" s="11">
        <v>0.6265666666666665</v>
      </c>
      <c r="S42" s="35" t="s">
        <v>435</v>
      </c>
      <c r="T42" s="33">
        <v>0.6717055555555554</v>
      </c>
      <c r="U42" s="36">
        <v>0.7133722222222221</v>
      </c>
      <c r="V42" s="478">
        <v>0.789761111111111</v>
      </c>
      <c r="W42" s="488" t="s">
        <v>546</v>
      </c>
      <c r="X42" s="481">
        <v>0.8314277777777777</v>
      </c>
      <c r="Y42" s="310" t="s">
        <v>557</v>
      </c>
      <c r="Z42" s="508">
        <v>0.9238777777777777</v>
      </c>
      <c r="AA42" s="39" t="s">
        <v>563</v>
      </c>
    </row>
    <row r="43" spans="1:27" ht="13.5" thickBot="1">
      <c r="A43" s="1">
        <v>600</v>
      </c>
      <c r="B43" s="325">
        <v>20100</v>
      </c>
      <c r="C43" s="1">
        <v>13800</v>
      </c>
      <c r="D43" s="145" t="s">
        <v>436</v>
      </c>
      <c r="E43" s="358">
        <v>0.21694444444444472</v>
      </c>
      <c r="F43" s="146" t="s">
        <v>276</v>
      </c>
      <c r="G43" s="480">
        <v>0.2634722222222224</v>
      </c>
      <c r="H43" s="487" t="s">
        <v>561</v>
      </c>
      <c r="I43" s="480">
        <v>0.30852222222222214</v>
      </c>
      <c r="J43" s="146" t="s">
        <v>546</v>
      </c>
      <c r="K43" s="480">
        <v>0.37796666666666656</v>
      </c>
      <c r="L43" s="146" t="s">
        <v>546</v>
      </c>
      <c r="M43" s="151">
        <v>0.43004999999999993</v>
      </c>
      <c r="N43" s="147">
        <v>0.49254999999999993</v>
      </c>
      <c r="O43" s="146" t="s">
        <v>437</v>
      </c>
      <c r="P43" s="1028">
        <v>0.5822277777777777</v>
      </c>
      <c r="Q43" s="1029"/>
      <c r="R43" s="156">
        <v>0.6279666666666665</v>
      </c>
      <c r="S43" s="159" t="s">
        <v>438</v>
      </c>
      <c r="T43" s="151">
        <v>0.6731055555555554</v>
      </c>
      <c r="U43" s="160">
        <v>0.714772222222222</v>
      </c>
      <c r="V43" s="480">
        <v>0.791161111111111</v>
      </c>
      <c r="W43" s="400" t="s">
        <v>546</v>
      </c>
      <c r="X43" s="518">
        <v>0.8328277777777776</v>
      </c>
      <c r="Y43" s="512" t="s">
        <v>557</v>
      </c>
      <c r="Z43" s="67">
        <v>0.9252777777777776</v>
      </c>
      <c r="AA43" s="152" t="s">
        <v>563</v>
      </c>
    </row>
    <row r="44" spans="1:27" s="43" customFormat="1" ht="13.5" thickBot="1">
      <c r="A44" s="43">
        <v>900</v>
      </c>
      <c r="B44" s="325">
        <v>21000</v>
      </c>
      <c r="C44" s="326">
        <v>14700</v>
      </c>
      <c r="D44" s="90" t="s">
        <v>513</v>
      </c>
      <c r="E44" s="345">
        <v>0.21834444444444473</v>
      </c>
      <c r="F44" s="137" t="s">
        <v>276</v>
      </c>
      <c r="G44" s="138">
        <v>0.2648722222222224</v>
      </c>
      <c r="H44" s="483" t="s">
        <v>561</v>
      </c>
      <c r="I44" s="138">
        <v>0.30992222222222215</v>
      </c>
      <c r="J44" s="137" t="s">
        <v>546</v>
      </c>
      <c r="K44" s="138">
        <v>0.3793666666666666</v>
      </c>
      <c r="L44" s="137" t="s">
        <v>546</v>
      </c>
      <c r="M44" s="142">
        <v>0.43144999999999994</v>
      </c>
      <c r="N44" s="154">
        <v>0.49394999999999994</v>
      </c>
      <c r="O44" s="137" t="s">
        <v>428</v>
      </c>
      <c r="P44" s="1024">
        <v>0.5836277777777776</v>
      </c>
      <c r="Q44" s="1025"/>
      <c r="R44" s="143">
        <v>0.6293666666666664</v>
      </c>
      <c r="S44" s="162" t="s">
        <v>430</v>
      </c>
      <c r="T44" s="142">
        <v>0.6745055555555554</v>
      </c>
      <c r="U44" s="140">
        <v>0.716172222222222</v>
      </c>
      <c r="V44" s="138">
        <v>0.7925611111111109</v>
      </c>
      <c r="W44" s="483" t="s">
        <v>546</v>
      </c>
      <c r="X44" s="138">
        <v>0.8342277777777776</v>
      </c>
      <c r="Y44" s="492" t="s">
        <v>557</v>
      </c>
      <c r="Z44" s="316">
        <v>0.9266777777777776</v>
      </c>
      <c r="AA44" s="144" t="s">
        <v>563</v>
      </c>
    </row>
    <row r="45" spans="1:28" ht="12.75">
      <c r="A45" s="1">
        <v>600</v>
      </c>
      <c r="B45" s="325">
        <v>21600</v>
      </c>
      <c r="C45" s="1">
        <v>15300</v>
      </c>
      <c r="D45" s="136" t="s">
        <v>506</v>
      </c>
      <c r="E45" s="284">
        <v>0.21904444444444474</v>
      </c>
      <c r="F45" s="34" t="s">
        <v>276</v>
      </c>
      <c r="G45" s="21">
        <v>0.2655722222222224</v>
      </c>
      <c r="H45" s="488" t="s">
        <v>561</v>
      </c>
      <c r="I45" s="21">
        <v>0.31062222222222213</v>
      </c>
      <c r="J45" s="34" t="s">
        <v>546</v>
      </c>
      <c r="K45" s="21">
        <v>0.38006666666666655</v>
      </c>
      <c r="L45" s="34" t="s">
        <v>546</v>
      </c>
      <c r="M45" s="343">
        <v>0.4321499999999999</v>
      </c>
      <c r="N45" s="21">
        <v>0.4946499999999999</v>
      </c>
      <c r="O45" s="34" t="s">
        <v>428</v>
      </c>
      <c r="P45" s="1043">
        <v>0.5843277777777777</v>
      </c>
      <c r="Q45" s="1044"/>
      <c r="R45" s="21">
        <v>0.6300666666666664</v>
      </c>
      <c r="S45" s="35" t="s">
        <v>430</v>
      </c>
      <c r="T45" s="343">
        <v>0.6752055555555554</v>
      </c>
      <c r="U45" s="343">
        <v>0.716872222222222</v>
      </c>
      <c r="V45" s="21">
        <v>0.793261111111111</v>
      </c>
      <c r="W45" s="501" t="s">
        <v>546</v>
      </c>
      <c r="X45" s="21">
        <v>0.8349277777777776</v>
      </c>
      <c r="Y45" s="310" t="s">
        <v>557</v>
      </c>
      <c r="Z45" s="181">
        <v>0.9273777777777776</v>
      </c>
      <c r="AA45" s="39" t="s">
        <v>563</v>
      </c>
      <c r="AB45" s="359"/>
    </row>
    <row r="46" spans="1:27" ht="12.75">
      <c r="A46" s="1">
        <v>500</v>
      </c>
      <c r="B46" s="325">
        <v>22100</v>
      </c>
      <c r="C46" s="1">
        <v>15800</v>
      </c>
      <c r="D46" s="135" t="s">
        <v>439</v>
      </c>
      <c r="E46" s="284">
        <v>0.21974444444444474</v>
      </c>
      <c r="F46" s="34" t="s">
        <v>276</v>
      </c>
      <c r="G46" s="21">
        <v>0.26627222222222235</v>
      </c>
      <c r="H46" s="485" t="s">
        <v>561</v>
      </c>
      <c r="I46" s="21">
        <v>0.3113222222222221</v>
      </c>
      <c r="J46" s="34" t="s">
        <v>546</v>
      </c>
      <c r="K46" s="21">
        <v>0.38076666666666653</v>
      </c>
      <c r="L46" s="34" t="s">
        <v>546</v>
      </c>
      <c r="M46" s="343">
        <v>0.4328499999999999</v>
      </c>
      <c r="N46" s="21">
        <v>0.4953499999999999</v>
      </c>
      <c r="O46" s="34" t="s">
        <v>440</v>
      </c>
      <c r="P46" s="1045">
        <v>0.5850277777777777</v>
      </c>
      <c r="Q46" s="1046"/>
      <c r="R46" s="21">
        <v>0.6307666666666665</v>
      </c>
      <c r="S46" s="35" t="s">
        <v>441</v>
      </c>
      <c r="T46" s="343">
        <v>0.6759055555555554</v>
      </c>
      <c r="U46" s="343">
        <v>0.7175722222222221</v>
      </c>
      <c r="V46" s="21">
        <v>0.793961111111111</v>
      </c>
      <c r="W46" s="501" t="s">
        <v>546</v>
      </c>
      <c r="X46" s="21">
        <v>0.8356277777777776</v>
      </c>
      <c r="Y46" s="310" t="s">
        <v>557</v>
      </c>
      <c r="Z46" s="181">
        <v>0.9280777777777777</v>
      </c>
      <c r="AA46" s="39" t="s">
        <v>563</v>
      </c>
    </row>
    <row r="47" spans="1:27" ht="12.75">
      <c r="A47" s="1">
        <v>600</v>
      </c>
      <c r="B47" s="325">
        <v>22700</v>
      </c>
      <c r="C47" s="1">
        <v>16400</v>
      </c>
      <c r="D47" s="134" t="s">
        <v>442</v>
      </c>
      <c r="E47" s="284">
        <v>0.22044444444444475</v>
      </c>
      <c r="F47" s="34" t="s">
        <v>276</v>
      </c>
      <c r="G47" s="21">
        <v>0.26697222222222233</v>
      </c>
      <c r="H47" s="485" t="s">
        <v>561</v>
      </c>
      <c r="I47" s="21">
        <v>0.3120222222222221</v>
      </c>
      <c r="J47" s="34" t="s">
        <v>546</v>
      </c>
      <c r="K47" s="21">
        <v>0.3814666666666665</v>
      </c>
      <c r="L47" s="34" t="s">
        <v>546</v>
      </c>
      <c r="M47" s="343">
        <v>0.4335499999999999</v>
      </c>
      <c r="N47" s="21">
        <v>0.4960499999999999</v>
      </c>
      <c r="O47" s="34" t="s">
        <v>443</v>
      </c>
      <c r="P47" s="1045">
        <v>0.5857277777777777</v>
      </c>
      <c r="Q47" s="1046"/>
      <c r="R47" s="21">
        <v>0.6314666666666665</v>
      </c>
      <c r="S47" s="35" t="s">
        <v>444</v>
      </c>
      <c r="T47" s="343">
        <v>0.6766055555555555</v>
      </c>
      <c r="U47" s="343">
        <v>0.7182722222222221</v>
      </c>
      <c r="V47" s="21">
        <v>0.794661111111111</v>
      </c>
      <c r="W47" s="501" t="s">
        <v>546</v>
      </c>
      <c r="X47" s="21">
        <v>0.8363277777777777</v>
      </c>
      <c r="Y47" s="310" t="s">
        <v>557</v>
      </c>
      <c r="Z47" s="181">
        <v>0.9287777777777777</v>
      </c>
      <c r="AA47" s="39" t="s">
        <v>563</v>
      </c>
    </row>
    <row r="48" spans="1:27" ht="12.75">
      <c r="A48" s="1">
        <v>500</v>
      </c>
      <c r="B48" s="325">
        <v>23200</v>
      </c>
      <c r="C48" s="1">
        <v>16900</v>
      </c>
      <c r="D48" s="134" t="s">
        <v>445</v>
      </c>
      <c r="E48" s="284">
        <v>0.22114444444444475</v>
      </c>
      <c r="F48" s="34" t="s">
        <v>276</v>
      </c>
      <c r="G48" s="21">
        <v>0.2676722222222223</v>
      </c>
      <c r="H48" s="485" t="s">
        <v>561</v>
      </c>
      <c r="I48" s="21">
        <v>0.31272222222222207</v>
      </c>
      <c r="J48" s="34" t="s">
        <v>546</v>
      </c>
      <c r="K48" s="21">
        <v>0.3821666666666665</v>
      </c>
      <c r="L48" s="34" t="s">
        <v>546</v>
      </c>
      <c r="M48" s="343">
        <v>0.43424999999999986</v>
      </c>
      <c r="N48" s="21">
        <v>0.49674999999999986</v>
      </c>
      <c r="O48" s="34" t="s">
        <v>446</v>
      </c>
      <c r="P48" s="1045">
        <v>0.5864277777777778</v>
      </c>
      <c r="Q48" s="1046"/>
      <c r="R48" s="21">
        <v>0.6321666666666665</v>
      </c>
      <c r="S48" s="35" t="s">
        <v>447</v>
      </c>
      <c r="T48" s="343">
        <v>0.6773055555555555</v>
      </c>
      <c r="U48" s="343">
        <v>0.7189722222222221</v>
      </c>
      <c r="V48" s="21">
        <v>0.7953611111111111</v>
      </c>
      <c r="W48" s="501" t="s">
        <v>546</v>
      </c>
      <c r="X48" s="21">
        <v>0.8370277777777777</v>
      </c>
      <c r="Y48" s="310" t="s">
        <v>557</v>
      </c>
      <c r="Z48" s="181">
        <v>0.9294777777777777</v>
      </c>
      <c r="AA48" s="39" t="s">
        <v>563</v>
      </c>
    </row>
    <row r="49" spans="1:27" ht="12.75">
      <c r="A49" s="1">
        <v>400</v>
      </c>
      <c r="B49" s="325">
        <v>23600</v>
      </c>
      <c r="C49" s="1">
        <v>17300</v>
      </c>
      <c r="D49" s="134" t="s">
        <v>448</v>
      </c>
      <c r="E49" s="284">
        <v>0.22184444444444476</v>
      </c>
      <c r="F49" s="34" t="s">
        <v>276</v>
      </c>
      <c r="G49" s="21">
        <v>0.2683722222222223</v>
      </c>
      <c r="H49" s="485" t="s">
        <v>561</v>
      </c>
      <c r="I49" s="21">
        <v>0.31342222222222205</v>
      </c>
      <c r="J49" s="34" t="s">
        <v>546</v>
      </c>
      <c r="K49" s="21">
        <v>0.38286666666666647</v>
      </c>
      <c r="L49" s="34" t="s">
        <v>546</v>
      </c>
      <c r="M49" s="343">
        <v>0.43494999999999984</v>
      </c>
      <c r="N49" s="21">
        <v>0.49744999999999984</v>
      </c>
      <c r="O49" s="34" t="s">
        <v>449</v>
      </c>
      <c r="P49" s="1045">
        <v>0.5871277777777778</v>
      </c>
      <c r="Q49" s="1046"/>
      <c r="R49" s="21">
        <v>0.6328666666666666</v>
      </c>
      <c r="S49" s="35" t="s">
        <v>450</v>
      </c>
      <c r="T49" s="343">
        <v>0.6780055555555555</v>
      </c>
      <c r="U49" s="343">
        <v>0.7196722222222222</v>
      </c>
      <c r="V49" s="21">
        <v>0.7960611111111111</v>
      </c>
      <c r="W49" s="501" t="s">
        <v>546</v>
      </c>
      <c r="X49" s="21">
        <v>0.8377277777777777</v>
      </c>
      <c r="Y49" s="310" t="s">
        <v>557</v>
      </c>
      <c r="Z49" s="181">
        <v>0.9301777777777778</v>
      </c>
      <c r="AA49" s="39" t="s">
        <v>563</v>
      </c>
    </row>
    <row r="50" spans="1:27" ht="12.75">
      <c r="A50" s="1">
        <v>400</v>
      </c>
      <c r="B50" s="325">
        <v>24000</v>
      </c>
      <c r="C50" s="1">
        <v>17700</v>
      </c>
      <c r="D50" s="134" t="s">
        <v>510</v>
      </c>
      <c r="E50" s="284">
        <v>0.22254444444444477</v>
      </c>
      <c r="F50" s="34" t="s">
        <v>276</v>
      </c>
      <c r="G50" s="21">
        <v>0.26907222222222227</v>
      </c>
      <c r="H50" s="485" t="s">
        <v>561</v>
      </c>
      <c r="I50" s="21">
        <v>0.314122222222222</v>
      </c>
      <c r="J50" s="34" t="s">
        <v>546</v>
      </c>
      <c r="K50" s="21">
        <v>0.38356666666666644</v>
      </c>
      <c r="L50" s="34" t="s">
        <v>546</v>
      </c>
      <c r="M50" s="343">
        <v>0.4356499999999998</v>
      </c>
      <c r="N50" s="21">
        <v>0.4981499999999998</v>
      </c>
      <c r="O50" s="34" t="s">
        <v>451</v>
      </c>
      <c r="P50" s="1045">
        <v>0.5878277777777778</v>
      </c>
      <c r="Q50" s="1046"/>
      <c r="R50" s="21">
        <v>0.6335666666666666</v>
      </c>
      <c r="S50" s="35" t="s">
        <v>452</v>
      </c>
      <c r="T50" s="343">
        <v>0.6787055555555556</v>
      </c>
      <c r="U50" s="343">
        <v>0.7203722222222222</v>
      </c>
      <c r="V50" s="21">
        <v>0.7967611111111111</v>
      </c>
      <c r="W50" s="501" t="s">
        <v>546</v>
      </c>
      <c r="X50" s="21">
        <v>0.8384277777777778</v>
      </c>
      <c r="Y50" s="310" t="s">
        <v>557</v>
      </c>
      <c r="Z50" s="181">
        <v>0.9308777777777778</v>
      </c>
      <c r="AA50" s="39" t="s">
        <v>563</v>
      </c>
    </row>
    <row r="51" spans="1:27" ht="13.5" thickBot="1">
      <c r="A51" s="1">
        <v>1000</v>
      </c>
      <c r="B51" s="325">
        <v>25000</v>
      </c>
      <c r="D51" s="145" t="s">
        <v>509</v>
      </c>
      <c r="E51" s="360">
        <v>0.22324444444444477</v>
      </c>
      <c r="F51" s="146" t="s">
        <v>1</v>
      </c>
      <c r="G51" s="480">
        <v>0.26977222222222225</v>
      </c>
      <c r="H51" s="491" t="s">
        <v>560</v>
      </c>
      <c r="I51" s="218"/>
      <c r="J51" s="146"/>
      <c r="K51" s="220"/>
      <c r="L51" s="146"/>
      <c r="M51" s="365"/>
      <c r="N51" s="218"/>
      <c r="O51" s="163"/>
      <c r="P51" s="1041"/>
      <c r="Q51" s="1042"/>
      <c r="R51" s="157">
        <v>0.6342666666666666</v>
      </c>
      <c r="S51" s="158" t="s">
        <v>1</v>
      </c>
      <c r="T51" s="365"/>
      <c r="U51" s="365"/>
      <c r="V51" s="218"/>
      <c r="W51" s="502"/>
      <c r="X51" s="218"/>
      <c r="Y51" s="514"/>
      <c r="Z51" s="218"/>
      <c r="AA51" s="521"/>
    </row>
    <row r="52" spans="1:27" s="43" customFormat="1" ht="13.5" thickBot="1">
      <c r="A52" s="43">
        <v>600</v>
      </c>
      <c r="B52" s="325">
        <v>25600</v>
      </c>
      <c r="C52" s="43">
        <v>18400</v>
      </c>
      <c r="D52" s="90" t="s">
        <v>508</v>
      </c>
      <c r="E52" s="244">
        <v>0.22464444444444479</v>
      </c>
      <c r="F52" s="137" t="s">
        <v>1</v>
      </c>
      <c r="G52" s="138">
        <v>0.27117222222222226</v>
      </c>
      <c r="H52" s="483" t="s">
        <v>546</v>
      </c>
      <c r="I52" s="190">
        <v>0.31552222222222204</v>
      </c>
      <c r="J52" s="137" t="s">
        <v>546</v>
      </c>
      <c r="K52" s="190">
        <v>0.38496666666666646</v>
      </c>
      <c r="L52" s="137" t="s">
        <v>546</v>
      </c>
      <c r="M52" s="288">
        <v>0.4370499999999998</v>
      </c>
      <c r="N52" s="190">
        <v>0.4995499999999998</v>
      </c>
      <c r="O52" s="137" t="s">
        <v>428</v>
      </c>
      <c r="P52" s="1012">
        <v>0.5892277777777778</v>
      </c>
      <c r="Q52" s="1013"/>
      <c r="R52" s="1024">
        <v>0.6356666666666666</v>
      </c>
      <c r="S52" s="1025"/>
      <c r="T52" s="288">
        <v>0.6801055555555555</v>
      </c>
      <c r="U52" s="288">
        <v>0.7217722222222221</v>
      </c>
      <c r="V52" s="190">
        <v>0.7981611111111111</v>
      </c>
      <c r="W52" s="329" t="s">
        <v>546</v>
      </c>
      <c r="X52" s="190">
        <v>0.8398277777777777</v>
      </c>
      <c r="Y52" s="492" t="s">
        <v>557</v>
      </c>
      <c r="Z52" s="188">
        <v>0.9322777777777778</v>
      </c>
      <c r="AA52" s="144" t="s">
        <v>563</v>
      </c>
    </row>
    <row r="53" spans="1:27" ht="12.75">
      <c r="A53" s="1">
        <v>600</v>
      </c>
      <c r="B53" s="325">
        <v>26200</v>
      </c>
      <c r="C53" s="1">
        <v>19000</v>
      </c>
      <c r="D53" s="136" t="s">
        <v>453</v>
      </c>
      <c r="E53" s="284">
        <v>0.2253444444444448</v>
      </c>
      <c r="F53" s="34" t="s">
        <v>454</v>
      </c>
      <c r="G53" s="477">
        <v>0.27187222222222224</v>
      </c>
      <c r="H53" s="308" t="s">
        <v>546</v>
      </c>
      <c r="I53" s="181">
        <v>0.316222222222222</v>
      </c>
      <c r="J53" s="34" t="s">
        <v>546</v>
      </c>
      <c r="K53" s="21">
        <v>0.38566666666666644</v>
      </c>
      <c r="L53" s="34" t="s">
        <v>546</v>
      </c>
      <c r="M53" s="366">
        <v>0.4377499999999998</v>
      </c>
      <c r="N53" s="181">
        <v>0.5002499999999999</v>
      </c>
      <c r="O53" s="34" t="s">
        <v>455</v>
      </c>
      <c r="P53" s="1043">
        <v>0.5899277777777778</v>
      </c>
      <c r="Q53" s="1044"/>
      <c r="R53" s="1022">
        <v>0.6363666666666666</v>
      </c>
      <c r="S53" s="1023"/>
      <c r="T53" s="366">
        <v>0.6808055555555556</v>
      </c>
      <c r="U53" s="366">
        <v>0.7224722222222222</v>
      </c>
      <c r="V53" s="181">
        <v>0.7988611111111111</v>
      </c>
      <c r="W53" s="506" t="s">
        <v>546</v>
      </c>
      <c r="X53" s="181">
        <v>0.8405277777777778</v>
      </c>
      <c r="Y53" s="310" t="s">
        <v>557</v>
      </c>
      <c r="Z53" s="181">
        <v>0.9329777777777778</v>
      </c>
      <c r="AA53" s="39" t="s">
        <v>563</v>
      </c>
    </row>
    <row r="54" spans="1:27" ht="12.75">
      <c r="A54" s="1">
        <v>700</v>
      </c>
      <c r="B54" s="325">
        <v>26900</v>
      </c>
      <c r="C54" s="1">
        <v>19700</v>
      </c>
      <c r="D54" s="134" t="s">
        <v>505</v>
      </c>
      <c r="E54" s="284">
        <v>0.2260444444444448</v>
      </c>
      <c r="F54" s="34" t="s">
        <v>1</v>
      </c>
      <c r="G54" s="478">
        <v>0.2725722222222222</v>
      </c>
      <c r="H54" s="488" t="s">
        <v>546</v>
      </c>
      <c r="I54" s="21">
        <v>0.316922222222222</v>
      </c>
      <c r="J54" s="34" t="s">
        <v>546</v>
      </c>
      <c r="K54" s="21">
        <v>0.3863666666666664</v>
      </c>
      <c r="L54" s="34" t="s">
        <v>546</v>
      </c>
      <c r="M54" s="343">
        <v>0.4384499999999998</v>
      </c>
      <c r="N54" s="21">
        <v>0.5009499999999999</v>
      </c>
      <c r="O54" s="34" t="s">
        <v>428</v>
      </c>
      <c r="P54" s="1045">
        <v>0.5906277777777779</v>
      </c>
      <c r="Q54" s="1046"/>
      <c r="R54" s="1020">
        <v>0.6370666666666667</v>
      </c>
      <c r="S54" s="1021"/>
      <c r="T54" s="343">
        <v>0.6815055555555556</v>
      </c>
      <c r="U54" s="343">
        <v>0.7231722222222222</v>
      </c>
      <c r="V54" s="21">
        <v>0.7995611111111112</v>
      </c>
      <c r="W54" s="501" t="s">
        <v>546</v>
      </c>
      <c r="X54" s="21">
        <v>0.8412277777777778</v>
      </c>
      <c r="Y54" s="310" t="s">
        <v>557</v>
      </c>
      <c r="Z54" s="181">
        <v>0.9336777777777778</v>
      </c>
      <c r="AA54" s="39" t="s">
        <v>563</v>
      </c>
    </row>
    <row r="55" spans="1:27" ht="12.75">
      <c r="A55" s="1">
        <v>500</v>
      </c>
      <c r="B55" s="325">
        <v>27400</v>
      </c>
      <c r="C55" s="1">
        <v>20200</v>
      </c>
      <c r="D55" s="134" t="s">
        <v>456</v>
      </c>
      <c r="E55" s="284">
        <v>0.2267444444444448</v>
      </c>
      <c r="F55" s="34" t="s">
        <v>457</v>
      </c>
      <c r="G55" s="478">
        <v>0.27327222222222225</v>
      </c>
      <c r="H55" s="488" t="s">
        <v>546</v>
      </c>
      <c r="I55" s="21">
        <v>0.31762222222222203</v>
      </c>
      <c r="J55" s="34" t="s">
        <v>546</v>
      </c>
      <c r="K55" s="21">
        <v>0.38706666666666645</v>
      </c>
      <c r="L55" s="34" t="s">
        <v>546</v>
      </c>
      <c r="M55" s="343">
        <v>0.4391499999999998</v>
      </c>
      <c r="N55" s="21">
        <v>0.5016499999999998</v>
      </c>
      <c r="O55" s="34" t="s">
        <v>458</v>
      </c>
      <c r="P55" s="1045">
        <v>0.5913277777777778</v>
      </c>
      <c r="Q55" s="1046"/>
      <c r="R55" s="1026">
        <v>0.6377666666666666</v>
      </c>
      <c r="S55" s="1027"/>
      <c r="T55" s="343">
        <v>0.6822055555555555</v>
      </c>
      <c r="U55" s="343">
        <v>0.7238722222222221</v>
      </c>
      <c r="V55" s="21">
        <v>0.8002611111111111</v>
      </c>
      <c r="W55" s="501" t="s">
        <v>546</v>
      </c>
      <c r="X55" s="21">
        <v>0.8419277777777777</v>
      </c>
      <c r="Y55" s="310" t="s">
        <v>557</v>
      </c>
      <c r="Z55" s="181">
        <v>0.9343777777777778</v>
      </c>
      <c r="AA55" s="39" t="s">
        <v>563</v>
      </c>
    </row>
    <row r="56" spans="1:27" ht="12.75">
      <c r="A56" s="1">
        <v>1000</v>
      </c>
      <c r="B56" s="325">
        <v>28400</v>
      </c>
      <c r="C56" s="1">
        <v>21200</v>
      </c>
      <c r="D56" s="134" t="s">
        <v>459</v>
      </c>
      <c r="E56" s="284">
        <v>0.22814444444444482</v>
      </c>
      <c r="F56" s="34" t="s">
        <v>460</v>
      </c>
      <c r="G56" s="478">
        <v>0.27467222222222226</v>
      </c>
      <c r="H56" s="488" t="s">
        <v>546</v>
      </c>
      <c r="I56" s="21">
        <v>0.31902222222222204</v>
      </c>
      <c r="J56" s="34" t="s">
        <v>546</v>
      </c>
      <c r="K56" s="21">
        <v>0.38846666666666646</v>
      </c>
      <c r="L56" s="34" t="s">
        <v>546</v>
      </c>
      <c r="M56" s="343">
        <v>0.44054999999999983</v>
      </c>
      <c r="N56" s="21">
        <v>0.5030499999999998</v>
      </c>
      <c r="O56" s="34" t="s">
        <v>461</v>
      </c>
      <c r="P56" s="1045">
        <v>0.5927277777777777</v>
      </c>
      <c r="Q56" s="1046"/>
      <c r="R56" s="1026">
        <v>0.6391666666666665</v>
      </c>
      <c r="S56" s="1027"/>
      <c r="T56" s="343">
        <v>0.6836055555555555</v>
      </c>
      <c r="U56" s="343">
        <v>0.7252722222222221</v>
      </c>
      <c r="V56" s="21">
        <v>0.801661111111111</v>
      </c>
      <c r="W56" s="501" t="s">
        <v>546</v>
      </c>
      <c r="X56" s="21">
        <v>0.8433277777777777</v>
      </c>
      <c r="Y56" s="310" t="s">
        <v>557</v>
      </c>
      <c r="Z56" s="181">
        <v>0.9357777777777777</v>
      </c>
      <c r="AA56" s="39" t="s">
        <v>563</v>
      </c>
    </row>
    <row r="57" spans="1:27" ht="12.75">
      <c r="A57" s="1">
        <v>400</v>
      </c>
      <c r="B57" s="325">
        <v>28800</v>
      </c>
      <c r="C57" s="1">
        <v>21600</v>
      </c>
      <c r="D57" s="134" t="s">
        <v>507</v>
      </c>
      <c r="E57" s="284">
        <v>0.22884444444444482</v>
      </c>
      <c r="F57" s="34" t="s">
        <v>462</v>
      </c>
      <c r="G57" s="478">
        <v>0.27537222222222224</v>
      </c>
      <c r="H57" s="488" t="s">
        <v>546</v>
      </c>
      <c r="I57" s="21">
        <v>0.319722222222222</v>
      </c>
      <c r="J57" s="34" t="s">
        <v>546</v>
      </c>
      <c r="K57" s="21">
        <v>0.38916666666666644</v>
      </c>
      <c r="L57" s="34" t="s">
        <v>546</v>
      </c>
      <c r="M57" s="343">
        <v>0.44125</v>
      </c>
      <c r="N57" s="21">
        <v>0.50375</v>
      </c>
      <c r="O57" s="34" t="s">
        <v>463</v>
      </c>
      <c r="P57" s="1045">
        <v>0.5934277777777778</v>
      </c>
      <c r="Q57" s="1046"/>
      <c r="R57" s="1026">
        <v>0.6398666666666666</v>
      </c>
      <c r="S57" s="1027"/>
      <c r="T57" s="343">
        <v>0.6843055555555555</v>
      </c>
      <c r="U57" s="343">
        <v>0.7259722222222221</v>
      </c>
      <c r="V57" s="21">
        <v>0.8023611111111111</v>
      </c>
      <c r="W57" s="501" t="s">
        <v>546</v>
      </c>
      <c r="X57" s="21">
        <v>0.8440277777777777</v>
      </c>
      <c r="Y57" s="310" t="s">
        <v>557</v>
      </c>
      <c r="Z57" s="181">
        <v>0.9364777777777777</v>
      </c>
      <c r="AA57" s="39" t="s">
        <v>563</v>
      </c>
    </row>
    <row r="58" spans="1:27" ht="13.5" thickBot="1">
      <c r="A58" s="1">
        <v>700</v>
      </c>
      <c r="B58" s="325">
        <v>29500</v>
      </c>
      <c r="C58" s="1">
        <v>22300</v>
      </c>
      <c r="D58" s="145" t="s">
        <v>464</v>
      </c>
      <c r="E58" s="361">
        <v>0.23024444444444483</v>
      </c>
      <c r="F58" s="133" t="s">
        <v>465</v>
      </c>
      <c r="G58" s="479">
        <v>0.27677222222222225</v>
      </c>
      <c r="H58" s="489" t="s">
        <v>546</v>
      </c>
      <c r="I58" s="362">
        <v>0.32112222222222203</v>
      </c>
      <c r="J58" s="133" t="s">
        <v>546</v>
      </c>
      <c r="K58" s="362">
        <v>0.39056666666666645</v>
      </c>
      <c r="L58" s="133" t="s">
        <v>546</v>
      </c>
      <c r="M58" s="367">
        <v>0.4426499999999998</v>
      </c>
      <c r="N58" s="362">
        <v>0.5051499999999998</v>
      </c>
      <c r="O58" s="133" t="s">
        <v>466</v>
      </c>
      <c r="P58" s="1047">
        <v>0.5948277777777777</v>
      </c>
      <c r="Q58" s="1048"/>
      <c r="R58" s="1033">
        <v>0.6412666666666665</v>
      </c>
      <c r="S58" s="1034"/>
      <c r="T58" s="367">
        <v>0.6857055555555555</v>
      </c>
      <c r="U58" s="367">
        <v>0.7273722222222221</v>
      </c>
      <c r="V58" s="362">
        <v>0.803761111111111</v>
      </c>
      <c r="W58" s="503" t="s">
        <v>546</v>
      </c>
      <c r="X58" s="362">
        <v>0.8454277777777777</v>
      </c>
      <c r="Y58" s="515" t="s">
        <v>557</v>
      </c>
      <c r="Z58" s="363">
        <v>0.9378777777777777</v>
      </c>
      <c r="AA58" s="522" t="s">
        <v>563</v>
      </c>
    </row>
    <row r="59" spans="1:27" s="43" customFormat="1" ht="13.5" thickBot="1">
      <c r="A59" s="43">
        <v>500</v>
      </c>
      <c r="B59" s="325">
        <v>30000</v>
      </c>
      <c r="C59" s="326">
        <v>22800</v>
      </c>
      <c r="D59" s="90" t="s">
        <v>12</v>
      </c>
      <c r="E59" s="345">
        <v>0.23164444444444485</v>
      </c>
      <c r="F59" s="137" t="s">
        <v>1</v>
      </c>
      <c r="G59" s="138">
        <v>0.27817222222222227</v>
      </c>
      <c r="H59" s="492" t="s">
        <v>546</v>
      </c>
      <c r="I59" s="153">
        <v>0.32252222222222204</v>
      </c>
      <c r="J59" s="137" t="s">
        <v>546</v>
      </c>
      <c r="K59" s="344">
        <v>0.39196666666666646</v>
      </c>
      <c r="L59" s="137" t="s">
        <v>546</v>
      </c>
      <c r="M59" s="368">
        <v>0.44404999999999983</v>
      </c>
      <c r="N59" s="153">
        <v>0.5065499999999997</v>
      </c>
      <c r="O59" s="137" t="s">
        <v>428</v>
      </c>
      <c r="P59" s="1049">
        <v>0.5962277777777777</v>
      </c>
      <c r="Q59" s="1050"/>
      <c r="R59" s="1024">
        <v>0.6426666666666665</v>
      </c>
      <c r="S59" s="1025"/>
      <c r="T59" s="505">
        <v>0.6871055555555554</v>
      </c>
      <c r="U59" s="505">
        <v>0.728772222222222</v>
      </c>
      <c r="V59" s="153">
        <v>0.805161111111111</v>
      </c>
      <c r="W59" s="504" t="s">
        <v>546</v>
      </c>
      <c r="X59" s="153">
        <v>0.8468277777777776</v>
      </c>
      <c r="Y59" s="492" t="s">
        <v>557</v>
      </c>
      <c r="Z59" s="153">
        <v>0.9385777777777777</v>
      </c>
      <c r="AA59" s="144" t="s">
        <v>563</v>
      </c>
    </row>
    <row r="60" spans="1:27" ht="12.75">
      <c r="A60" s="1">
        <v>300</v>
      </c>
      <c r="B60" s="325">
        <v>30300</v>
      </c>
      <c r="D60" s="136" t="s">
        <v>467</v>
      </c>
      <c r="E60" s="350"/>
      <c r="F60" s="351"/>
      <c r="G60" s="1053"/>
      <c r="H60" s="1053"/>
      <c r="I60" s="495"/>
      <c r="J60" s="498"/>
      <c r="K60" s="495"/>
      <c r="L60" s="498"/>
      <c r="M60" s="352"/>
      <c r="N60" s="164">
        <v>0.5079499999999997</v>
      </c>
      <c r="O60" s="357" t="s">
        <v>468</v>
      </c>
      <c r="P60" s="1054"/>
      <c r="Q60" s="1032"/>
      <c r="R60" s="1032"/>
      <c r="S60" s="1032"/>
      <c r="T60" s="415"/>
      <c r="U60" s="572"/>
      <c r="V60" s="573"/>
      <c r="W60" s="574"/>
      <c r="X60" s="519">
        <v>0.8482277777777776</v>
      </c>
      <c r="Y60" s="770" t="s">
        <v>557</v>
      </c>
      <c r="Z60" s="507">
        <v>0.9399777777777777</v>
      </c>
      <c r="AA60" s="520" t="s">
        <v>563</v>
      </c>
    </row>
    <row r="61" spans="2:27" s="736" customFormat="1" ht="12.75">
      <c r="B61" s="737"/>
      <c r="D61" s="764" t="s">
        <v>598</v>
      </c>
      <c r="E61" s="753"/>
      <c r="F61" s="754"/>
      <c r="G61" s="755"/>
      <c r="H61" s="755"/>
      <c r="I61" s="756"/>
      <c r="J61" s="757"/>
      <c r="K61" s="756"/>
      <c r="L61" s="757"/>
      <c r="M61" s="755"/>
      <c r="N61" s="734">
        <f>N59+0.0021</f>
        <v>0.5086499999999997</v>
      </c>
      <c r="O61" s="758" t="s">
        <v>428</v>
      </c>
      <c r="P61" s="759"/>
      <c r="Q61" s="755"/>
      <c r="R61" s="755"/>
      <c r="S61" s="755"/>
      <c r="T61" s="755"/>
      <c r="U61" s="760"/>
      <c r="V61" s="756"/>
      <c r="W61" s="761"/>
      <c r="X61" s="734">
        <f>X59+0.0021</f>
        <v>0.8489277777777776</v>
      </c>
      <c r="Y61" s="762" t="s">
        <v>557</v>
      </c>
      <c r="Z61" s="752">
        <f>Z59+0.0021</f>
        <v>0.9406777777777777</v>
      </c>
      <c r="AA61" s="763" t="s">
        <v>563</v>
      </c>
    </row>
    <row r="62" spans="2:27" s="736" customFormat="1" ht="12.75">
      <c r="B62" s="737"/>
      <c r="D62" s="700" t="s">
        <v>599</v>
      </c>
      <c r="E62" s="753"/>
      <c r="F62" s="754"/>
      <c r="G62" s="755"/>
      <c r="H62" s="755"/>
      <c r="I62" s="756"/>
      <c r="J62" s="757"/>
      <c r="K62" s="756"/>
      <c r="L62" s="757"/>
      <c r="M62" s="755"/>
      <c r="N62" s="735">
        <f>N61+0.0007</f>
        <v>0.5093499999999997</v>
      </c>
      <c r="O62" s="758" t="s">
        <v>428</v>
      </c>
      <c r="P62" s="759"/>
      <c r="Q62" s="755"/>
      <c r="R62" s="755"/>
      <c r="S62" s="755"/>
      <c r="T62" s="755"/>
      <c r="U62" s="760"/>
      <c r="V62" s="756"/>
      <c r="W62" s="761"/>
      <c r="X62" s="735">
        <f>X61+0.0007</f>
        <v>0.8496277777777776</v>
      </c>
      <c r="Y62" s="762" t="s">
        <v>557</v>
      </c>
      <c r="Z62" s="701">
        <f>Z61+0.0007</f>
        <v>0.9413777777777778</v>
      </c>
      <c r="AA62" s="763" t="s">
        <v>563</v>
      </c>
    </row>
    <row r="63" spans="2:27" s="736" customFormat="1" ht="12.75">
      <c r="B63" s="737"/>
      <c r="D63" s="700" t="s">
        <v>4</v>
      </c>
      <c r="E63" s="753"/>
      <c r="F63" s="754"/>
      <c r="G63" s="755"/>
      <c r="H63" s="755"/>
      <c r="I63" s="756"/>
      <c r="J63" s="757"/>
      <c r="K63" s="756"/>
      <c r="L63" s="757"/>
      <c r="M63" s="755"/>
      <c r="N63" s="735">
        <f>N62+0.0014</f>
        <v>0.5107499999999997</v>
      </c>
      <c r="O63" s="758" t="s">
        <v>428</v>
      </c>
      <c r="P63" s="759"/>
      <c r="Q63" s="755"/>
      <c r="R63" s="755"/>
      <c r="S63" s="755"/>
      <c r="T63" s="755"/>
      <c r="U63" s="760"/>
      <c r="V63" s="756"/>
      <c r="W63" s="761"/>
      <c r="X63" s="735">
        <f>X62+0.0014</f>
        <v>0.8510277777777776</v>
      </c>
      <c r="Y63" s="762" t="s">
        <v>557</v>
      </c>
      <c r="Z63" s="701">
        <f>Z62+0.0014</f>
        <v>0.9427777777777777</v>
      </c>
      <c r="AA63" s="763" t="s">
        <v>563</v>
      </c>
    </row>
    <row r="64" spans="2:27" s="736" customFormat="1" ht="12.75">
      <c r="B64" s="737"/>
      <c r="D64" s="700" t="s">
        <v>493</v>
      </c>
      <c r="E64" s="753"/>
      <c r="F64" s="754"/>
      <c r="G64" s="755"/>
      <c r="H64" s="755"/>
      <c r="I64" s="756"/>
      <c r="J64" s="757"/>
      <c r="K64" s="756"/>
      <c r="L64" s="757"/>
      <c r="M64" s="755"/>
      <c r="N64" s="735">
        <f>N63+0.0007</f>
        <v>0.5114499999999997</v>
      </c>
      <c r="O64" s="758" t="s">
        <v>428</v>
      </c>
      <c r="P64" s="759"/>
      <c r="Q64" s="755"/>
      <c r="R64" s="755"/>
      <c r="S64" s="755"/>
      <c r="T64" s="755"/>
      <c r="U64" s="760"/>
      <c r="V64" s="756"/>
      <c r="W64" s="761"/>
      <c r="X64" s="735">
        <f>X63+0.0007</f>
        <v>0.8517277777777776</v>
      </c>
      <c r="Y64" s="762" t="s">
        <v>557</v>
      </c>
      <c r="Z64" s="701">
        <f>Z63+0.0007</f>
        <v>0.9434777777777777</v>
      </c>
      <c r="AA64" s="763" t="s">
        <v>563</v>
      </c>
    </row>
    <row r="65" spans="2:27" s="736" customFormat="1" ht="12.75">
      <c r="B65" s="737"/>
      <c r="D65" s="700" t="s">
        <v>5</v>
      </c>
      <c r="E65" s="753"/>
      <c r="F65" s="754"/>
      <c r="G65" s="755"/>
      <c r="H65" s="755"/>
      <c r="I65" s="756"/>
      <c r="J65" s="757"/>
      <c r="K65" s="756"/>
      <c r="L65" s="757"/>
      <c r="M65" s="755"/>
      <c r="N65" s="735">
        <f>N64+0.0014</f>
        <v>0.5128499999999997</v>
      </c>
      <c r="O65" s="758" t="s">
        <v>428</v>
      </c>
      <c r="P65" s="759"/>
      <c r="Q65" s="755"/>
      <c r="R65" s="755"/>
      <c r="S65" s="755"/>
      <c r="T65" s="755"/>
      <c r="U65" s="760"/>
      <c r="V65" s="756"/>
      <c r="W65" s="761"/>
      <c r="X65" s="735">
        <f>X64+0.0014</f>
        <v>0.8531277777777776</v>
      </c>
      <c r="Y65" s="762" t="s">
        <v>557</v>
      </c>
      <c r="Z65" s="701">
        <f>Z64+0.0014</f>
        <v>0.9448777777777777</v>
      </c>
      <c r="AA65" s="763" t="s">
        <v>563</v>
      </c>
    </row>
    <row r="66" spans="2:27" s="736" customFormat="1" ht="12.75">
      <c r="B66" s="737"/>
      <c r="D66" s="700" t="s">
        <v>4</v>
      </c>
      <c r="E66" s="753"/>
      <c r="F66" s="754"/>
      <c r="G66" s="755"/>
      <c r="H66" s="755"/>
      <c r="I66" s="756"/>
      <c r="J66" s="757"/>
      <c r="K66" s="756"/>
      <c r="L66" s="757"/>
      <c r="M66" s="755"/>
      <c r="N66" s="735">
        <f>N65+0.0014</f>
        <v>0.5142499999999997</v>
      </c>
      <c r="O66" s="758" t="s">
        <v>428</v>
      </c>
      <c r="P66" s="759"/>
      <c r="Q66" s="755"/>
      <c r="R66" s="755"/>
      <c r="S66" s="755"/>
      <c r="T66" s="755"/>
      <c r="U66" s="760"/>
      <c r="V66" s="756"/>
      <c r="W66" s="761"/>
      <c r="X66" s="735">
        <f>X65+0.0014</f>
        <v>0.8545277777777776</v>
      </c>
      <c r="Y66" s="762" t="s">
        <v>557</v>
      </c>
      <c r="Z66" s="701">
        <f>Z65+0.0014</f>
        <v>0.9462777777777777</v>
      </c>
      <c r="AA66" s="763" t="s">
        <v>563</v>
      </c>
    </row>
    <row r="67" spans="1:27" ht="12.75">
      <c r="A67" s="1">
        <v>300</v>
      </c>
      <c r="B67" s="325">
        <v>33600</v>
      </c>
      <c r="D67" s="299" t="s">
        <v>469</v>
      </c>
      <c r="E67" s="175"/>
      <c r="F67" s="176"/>
      <c r="G67" s="1031"/>
      <c r="H67" s="1031"/>
      <c r="I67" s="482"/>
      <c r="J67" s="490"/>
      <c r="K67" s="482"/>
      <c r="L67" s="490"/>
      <c r="M67" s="169"/>
      <c r="N67" s="302">
        <v>0.5149499999999997</v>
      </c>
      <c r="O67" s="303" t="s">
        <v>470</v>
      </c>
      <c r="P67" s="1051"/>
      <c r="Q67" s="1031"/>
      <c r="R67" s="1031"/>
      <c r="S67" s="1031"/>
      <c r="T67" s="169"/>
      <c r="U67" s="575"/>
      <c r="V67" s="482"/>
      <c r="W67" s="553"/>
      <c r="X67" s="302">
        <v>0.8552277777777776</v>
      </c>
      <c r="Y67" s="516" t="s">
        <v>557</v>
      </c>
      <c r="Z67" s="509">
        <v>0.9455777777777779</v>
      </c>
      <c r="AA67" s="305" t="s">
        <v>563</v>
      </c>
    </row>
    <row r="68" spans="1:27" ht="12.75">
      <c r="A68" s="1">
        <v>600</v>
      </c>
      <c r="B68" s="325">
        <v>34200</v>
      </c>
      <c r="D68" s="300" t="s">
        <v>2</v>
      </c>
      <c r="E68" s="175"/>
      <c r="F68" s="176"/>
      <c r="G68" s="482"/>
      <c r="H68" s="490"/>
      <c r="I68" s="482"/>
      <c r="J68" s="490"/>
      <c r="K68" s="482"/>
      <c r="L68" s="490"/>
      <c r="M68" s="169"/>
      <c r="N68" s="304">
        <v>0.5156499999999997</v>
      </c>
      <c r="O68" s="305" t="s">
        <v>428</v>
      </c>
      <c r="P68" s="168"/>
      <c r="Q68" s="169"/>
      <c r="R68" s="169"/>
      <c r="S68" s="169"/>
      <c r="T68" s="169"/>
      <c r="U68" s="575"/>
      <c r="V68" s="482"/>
      <c r="W68" s="553"/>
      <c r="X68" s="304">
        <v>0.8559277777777776</v>
      </c>
      <c r="Y68" s="516" t="s">
        <v>557</v>
      </c>
      <c r="Z68" s="510">
        <v>0.9462777777777779</v>
      </c>
      <c r="AA68" s="305" t="s">
        <v>563</v>
      </c>
    </row>
    <row r="69" spans="1:27" ht="13.5" thickBot="1">
      <c r="A69" s="1">
        <v>400</v>
      </c>
      <c r="B69" s="325">
        <v>34600</v>
      </c>
      <c r="D69" s="301" t="s">
        <v>541</v>
      </c>
      <c r="E69" s="175"/>
      <c r="F69" s="176"/>
      <c r="G69" s="482"/>
      <c r="H69" s="490"/>
      <c r="I69" s="482"/>
      <c r="J69" s="490"/>
      <c r="K69" s="482"/>
      <c r="L69" s="490"/>
      <c r="M69" s="169"/>
      <c r="N69" s="306">
        <v>0.5163499999999998</v>
      </c>
      <c r="O69" s="307" t="s">
        <v>428</v>
      </c>
      <c r="P69" s="168"/>
      <c r="Q69" s="169"/>
      <c r="R69" s="169"/>
      <c r="S69" s="169"/>
      <c r="T69" s="169"/>
      <c r="U69" s="575"/>
      <c r="V69" s="482"/>
      <c r="W69" s="553"/>
      <c r="X69" s="306">
        <v>0.8566277777777777</v>
      </c>
      <c r="Y69" s="517" t="s">
        <v>557</v>
      </c>
      <c r="Z69" s="511">
        <v>0.9469777777777779</v>
      </c>
      <c r="AA69" s="307" t="s">
        <v>563</v>
      </c>
    </row>
    <row r="70" spans="1:27" s="43" customFormat="1" ht="13.5" thickBot="1">
      <c r="A70" s="43">
        <v>700</v>
      </c>
      <c r="B70" s="325">
        <v>35300</v>
      </c>
      <c r="D70" s="90" t="s">
        <v>0</v>
      </c>
      <c r="E70" s="314"/>
      <c r="F70" s="315"/>
      <c r="G70" s="1030"/>
      <c r="H70" s="1030"/>
      <c r="I70" s="496"/>
      <c r="J70" s="497"/>
      <c r="K70" s="496"/>
      <c r="L70" s="497"/>
      <c r="M70" s="166"/>
      <c r="N70" s="317">
        <v>0.5177499999999997</v>
      </c>
      <c r="O70" s="318" t="s">
        <v>428</v>
      </c>
      <c r="P70" s="1052"/>
      <c r="Q70" s="1030"/>
      <c r="R70" s="1030"/>
      <c r="S70" s="1030"/>
      <c r="T70" s="166"/>
      <c r="U70" s="576"/>
      <c r="V70" s="496"/>
      <c r="W70" s="552"/>
      <c r="X70" s="317">
        <v>0.8580277777777776</v>
      </c>
      <c r="Y70" s="492" t="s">
        <v>557</v>
      </c>
      <c r="Z70" s="316">
        <v>0.9483777777777779</v>
      </c>
      <c r="AA70" s="318" t="s">
        <v>563</v>
      </c>
    </row>
    <row r="71" ht="6" customHeight="1"/>
    <row r="72" spans="4:9" ht="12.75">
      <c r="D72" s="334" t="s">
        <v>569</v>
      </c>
      <c r="E72" s="1"/>
      <c r="F72" s="1"/>
      <c r="G72" s="1"/>
      <c r="H72" s="1"/>
      <c r="I72" s="1"/>
    </row>
    <row r="73" spans="4:9" ht="12.75">
      <c r="D73" s="10" t="s">
        <v>570</v>
      </c>
      <c r="E73" s="1"/>
      <c r="F73" s="1"/>
      <c r="G73" s="1"/>
      <c r="H73" s="1"/>
      <c r="I73" s="1"/>
    </row>
    <row r="74" spans="4:9" ht="12.75">
      <c r="D74" s="9" t="s">
        <v>525</v>
      </c>
      <c r="E74" s="1"/>
      <c r="F74" s="1"/>
      <c r="G74" s="1"/>
      <c r="H74" s="1"/>
      <c r="I74" s="1"/>
    </row>
    <row r="75" spans="4:9" ht="12.75">
      <c r="D75" s="9" t="s">
        <v>530</v>
      </c>
      <c r="E75" s="1"/>
      <c r="F75" s="1"/>
      <c r="G75" s="1"/>
      <c r="H75" s="1"/>
      <c r="I75" s="1"/>
    </row>
    <row r="76" spans="4:27" ht="12.75">
      <c r="D76" s="9" t="s">
        <v>564</v>
      </c>
      <c r="E76" s="1"/>
      <c r="F76" s="1"/>
      <c r="G76" s="1"/>
      <c r="H76" s="1"/>
      <c r="I76" s="1"/>
      <c r="J76" s="10"/>
      <c r="K76" s="4"/>
      <c r="L76" s="10"/>
      <c r="M76" s="15"/>
      <c r="N76" s="9"/>
      <c r="O76" s="4"/>
      <c r="P76" s="10"/>
      <c r="Q76" s="9"/>
      <c r="R76" s="4"/>
      <c r="S76" s="67"/>
      <c r="T76" s="364"/>
      <c r="U76" s="364"/>
      <c r="V76" s="67"/>
      <c r="W76" s="264"/>
      <c r="X76" s="67"/>
      <c r="Y76" s="264"/>
      <c r="Z76" s="67"/>
      <c r="AA76" s="264"/>
    </row>
    <row r="77" spans="4:18" ht="12.75">
      <c r="D77" s="9" t="s">
        <v>533</v>
      </c>
      <c r="E77" s="1"/>
      <c r="F77" s="1"/>
      <c r="G77" s="1"/>
      <c r="H77" s="1"/>
      <c r="I77" s="1"/>
      <c r="J77" s="10"/>
      <c r="K77" s="4"/>
      <c r="L77" s="10"/>
      <c r="M77" s="15"/>
      <c r="N77" s="9"/>
      <c r="O77" s="4"/>
      <c r="P77" s="10"/>
      <c r="Q77" s="9"/>
      <c r="R77" s="4"/>
    </row>
    <row r="78" spans="4:18" ht="12.75">
      <c r="D78" s="9" t="s">
        <v>549</v>
      </c>
      <c r="E78" s="1"/>
      <c r="F78" s="1"/>
      <c r="G78" s="1"/>
      <c r="H78" s="1"/>
      <c r="I78" s="1"/>
      <c r="J78" s="10"/>
      <c r="K78" s="4"/>
      <c r="L78" s="10"/>
      <c r="M78" s="15"/>
      <c r="N78" s="9"/>
      <c r="O78" s="4"/>
      <c r="P78" s="10"/>
      <c r="Q78" s="9"/>
      <c r="R78" s="4"/>
    </row>
    <row r="79" spans="4:9" ht="12.75">
      <c r="D79" s="9" t="s">
        <v>550</v>
      </c>
      <c r="E79" s="1"/>
      <c r="F79" s="1"/>
      <c r="G79" s="1"/>
      <c r="H79" s="1"/>
      <c r="I79" s="1"/>
    </row>
    <row r="80" spans="4:9" ht="12.75">
      <c r="D80" s="9" t="s">
        <v>551</v>
      </c>
      <c r="E80" s="1"/>
      <c r="F80" s="1"/>
      <c r="G80" s="1"/>
      <c r="H80" s="1"/>
      <c r="I80" s="1"/>
    </row>
  </sheetData>
  <sheetProtection/>
  <mergeCells count="93">
    <mergeCell ref="P70:Q70"/>
    <mergeCell ref="G70:H70"/>
    <mergeCell ref="G67:H67"/>
    <mergeCell ref="G60:H60"/>
    <mergeCell ref="P60:Q60"/>
    <mergeCell ref="P54:Q54"/>
    <mergeCell ref="E6:AA6"/>
    <mergeCell ref="A5:C5"/>
    <mergeCell ref="A3:AC3"/>
    <mergeCell ref="A4:AC4"/>
    <mergeCell ref="P67:Q67"/>
    <mergeCell ref="P46:Q46"/>
    <mergeCell ref="P47:Q47"/>
    <mergeCell ref="P48:Q48"/>
    <mergeCell ref="P49:Q49"/>
    <mergeCell ref="P58:Q58"/>
    <mergeCell ref="P59:Q59"/>
    <mergeCell ref="P56:Q56"/>
    <mergeCell ref="P57:Q57"/>
    <mergeCell ref="P53:Q53"/>
    <mergeCell ref="P55:Q55"/>
    <mergeCell ref="P36:Q36"/>
    <mergeCell ref="N34:O34"/>
    <mergeCell ref="R34:S34"/>
    <mergeCell ref="P34:Q34"/>
    <mergeCell ref="P51:Q51"/>
    <mergeCell ref="P52:Q52"/>
    <mergeCell ref="N36:O36"/>
    <mergeCell ref="R36:S36"/>
    <mergeCell ref="P45:Q45"/>
    <mergeCell ref="P50:Q50"/>
    <mergeCell ref="R30:S30"/>
    <mergeCell ref="P30:Q30"/>
    <mergeCell ref="P31:Q31"/>
    <mergeCell ref="N35:O35"/>
    <mergeCell ref="R35:S35"/>
    <mergeCell ref="P35:Q35"/>
    <mergeCell ref="P28:Q28"/>
    <mergeCell ref="P29:Q29"/>
    <mergeCell ref="N27:O27"/>
    <mergeCell ref="N26:O26"/>
    <mergeCell ref="N32:O32"/>
    <mergeCell ref="R32:S32"/>
    <mergeCell ref="P32:Q32"/>
    <mergeCell ref="N31:O31"/>
    <mergeCell ref="R31:S31"/>
    <mergeCell ref="N30:O30"/>
    <mergeCell ref="N22:O22"/>
    <mergeCell ref="R22:S22"/>
    <mergeCell ref="N21:O21"/>
    <mergeCell ref="R21:S21"/>
    <mergeCell ref="N25:O25"/>
    <mergeCell ref="R25:S25"/>
    <mergeCell ref="P37:Q37"/>
    <mergeCell ref="R24:S24"/>
    <mergeCell ref="N33:O33"/>
    <mergeCell ref="N23:O23"/>
    <mergeCell ref="R23:S23"/>
    <mergeCell ref="N24:O24"/>
    <mergeCell ref="N29:O29"/>
    <mergeCell ref="R29:S29"/>
    <mergeCell ref="N28:O28"/>
    <mergeCell ref="R28:S28"/>
    <mergeCell ref="R57:S57"/>
    <mergeCell ref="R56:S56"/>
    <mergeCell ref="R55:S55"/>
    <mergeCell ref="N20:O20"/>
    <mergeCell ref="R20:S20"/>
    <mergeCell ref="R17:S17"/>
    <mergeCell ref="N19:O19"/>
    <mergeCell ref="R19:S19"/>
    <mergeCell ref="N37:O37"/>
    <mergeCell ref="R37:S37"/>
    <mergeCell ref="P39:Q39"/>
    <mergeCell ref="P40:Q40"/>
    <mergeCell ref="P41:Q41"/>
    <mergeCell ref="P33:Q33"/>
    <mergeCell ref="R33:S33"/>
    <mergeCell ref="R70:S70"/>
    <mergeCell ref="R67:S67"/>
    <mergeCell ref="R60:S60"/>
    <mergeCell ref="R59:S59"/>
    <mergeCell ref="R58:S58"/>
    <mergeCell ref="R18:S18"/>
    <mergeCell ref="R54:S54"/>
    <mergeCell ref="R53:S53"/>
    <mergeCell ref="R52:S52"/>
    <mergeCell ref="R26:S26"/>
    <mergeCell ref="P42:Q42"/>
    <mergeCell ref="P43:Q43"/>
    <mergeCell ref="P44:Q44"/>
    <mergeCell ref="R27:S27"/>
    <mergeCell ref="P38:Q38"/>
  </mergeCells>
  <printOptions/>
  <pageMargins left="0.54" right="0.14027777777777778" top="0.17" bottom="0.2" header="0.17" footer="0.09861111111111112"/>
  <pageSetup fitToHeight="1" fitToWidth="1" horizontalDpi="300" verticalDpi="300" orientation="landscape" paperSize="8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PageLayoutView="0" workbookViewId="0" topLeftCell="G1">
      <selection activeCell="AI2" sqref="AI2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22.421875" style="1" customWidth="1"/>
    <col min="4" max="4" width="5.421875" style="2" customWidth="1"/>
    <col min="5" max="5" width="2.7109375" style="1" customWidth="1"/>
    <col min="6" max="6" width="5.421875" style="2" customWidth="1"/>
    <col min="7" max="7" width="2.140625" style="32" customWidth="1"/>
    <col min="8" max="8" width="5.421875" style="1" customWidth="1"/>
    <col min="9" max="9" width="2.7109375" style="32" customWidth="1"/>
    <col min="10" max="10" width="5.57421875" style="1" customWidth="1"/>
    <col min="11" max="11" width="2.28125" style="1" customWidth="1"/>
    <col min="12" max="12" width="5.421875" style="2" customWidth="1"/>
    <col min="13" max="13" width="3.00390625" style="32" customWidth="1"/>
    <col min="14" max="14" width="5.421875" style="2" customWidth="1"/>
    <col min="15" max="15" width="3.00390625" style="32" customWidth="1"/>
    <col min="16" max="16" width="5.421875" style="1" customWidth="1"/>
    <col min="17" max="17" width="2.7109375" style="1" customWidth="1"/>
    <col min="18" max="18" width="5.421875" style="1" customWidth="1"/>
    <col min="19" max="19" width="2.00390625" style="1" customWidth="1"/>
    <col min="20" max="21" width="5.421875" style="1" customWidth="1"/>
    <col min="22" max="22" width="2.28125" style="37" customWidth="1"/>
    <col min="23" max="23" width="5.421875" style="1" customWidth="1"/>
    <col min="24" max="24" width="2.28125" style="37" customWidth="1"/>
    <col min="25" max="25" width="5.421875" style="1" customWidth="1"/>
    <col min="26" max="26" width="5.421875" style="2" customWidth="1"/>
    <col min="27" max="27" width="2.421875" style="37" customWidth="1"/>
    <col min="28" max="28" width="5.421875" style="2" customWidth="1"/>
    <col min="29" max="29" width="2.28125" style="37" customWidth="1"/>
    <col min="30" max="30" width="5.57421875" style="1" customWidth="1"/>
    <col min="31" max="31" width="2.421875" style="1" customWidth="1"/>
    <col min="32" max="32" width="5.421875" style="1" customWidth="1"/>
    <col min="33" max="33" width="4.7109375" style="1" customWidth="1"/>
    <col min="34" max="34" width="5.421875" style="1" customWidth="1"/>
    <col min="35" max="35" width="4.8515625" style="1" customWidth="1"/>
    <col min="36" max="16384" width="9.00390625" style="1" customWidth="1"/>
  </cols>
  <sheetData>
    <row r="1" ht="12.75">
      <c r="AI1" s="4" t="s">
        <v>611</v>
      </c>
    </row>
    <row r="2" ht="12.75">
      <c r="AI2" s="4"/>
    </row>
    <row r="3" spans="1:37" s="32" customFormat="1" ht="19.5">
      <c r="A3" s="995" t="s">
        <v>576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</row>
    <row r="4" spans="1:37" s="32" customFormat="1" ht="19.5">
      <c r="A4" s="995" t="s">
        <v>565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</row>
    <row r="5" spans="1:4" ht="20.25" thickBot="1">
      <c r="A5" s="991" t="s">
        <v>545</v>
      </c>
      <c r="B5" s="991"/>
      <c r="C5" s="3"/>
      <c r="D5" s="3"/>
    </row>
    <row r="6" spans="1:35" ht="28.5" customHeight="1" thickBot="1">
      <c r="A6" s="322" t="s">
        <v>544</v>
      </c>
      <c r="B6" s="323" t="s">
        <v>590</v>
      </c>
      <c r="C6" s="582" t="s">
        <v>578</v>
      </c>
      <c r="D6" s="992" t="s">
        <v>579</v>
      </c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993"/>
      <c r="AF6" s="993"/>
      <c r="AG6" s="993"/>
      <c r="AH6" s="993"/>
      <c r="AI6" s="994"/>
    </row>
    <row r="7" spans="1:36" s="43" customFormat="1" ht="13.5" thickBot="1">
      <c r="A7" s="43">
        <v>0</v>
      </c>
      <c r="C7" s="91" t="s">
        <v>471</v>
      </c>
      <c r="D7" s="376">
        <v>0.21736111111111112</v>
      </c>
      <c r="E7" s="92" t="s">
        <v>1</v>
      </c>
      <c r="F7" s="93">
        <v>0.2534722222222222</v>
      </c>
      <c r="G7" s="369" t="s">
        <v>1</v>
      </c>
      <c r="H7" s="122">
        <v>0.2881944444444445</v>
      </c>
      <c r="I7" s="92" t="s">
        <v>588</v>
      </c>
      <c r="J7" s="95"/>
      <c r="K7" s="96"/>
      <c r="L7" s="97">
        <v>0.3055555555555555</v>
      </c>
      <c r="M7" s="98" t="s">
        <v>494</v>
      </c>
      <c r="N7" s="528">
        <v>0.34722222222222227</v>
      </c>
      <c r="O7" s="529" t="s">
        <v>588</v>
      </c>
      <c r="P7" s="121">
        <v>0.3958333333333333</v>
      </c>
      <c r="Q7" s="342" t="s">
        <v>588</v>
      </c>
      <c r="R7" s="121">
        <v>0.4513888888888889</v>
      </c>
      <c r="S7" s="92" t="s">
        <v>587</v>
      </c>
      <c r="T7" s="94">
        <v>0.4930555555555556</v>
      </c>
      <c r="U7" s="93">
        <v>0.5535111111111111</v>
      </c>
      <c r="V7" s="92" t="s">
        <v>473</v>
      </c>
      <c r="W7" s="93">
        <v>0.548611111111111</v>
      </c>
      <c r="X7" s="92" t="s">
        <v>472</v>
      </c>
      <c r="Y7" s="94">
        <v>0.5972222222222222</v>
      </c>
      <c r="Z7" s="93">
        <v>0.643788888888889</v>
      </c>
      <c r="AA7" s="92" t="s">
        <v>473</v>
      </c>
      <c r="AB7" s="93">
        <v>0.638888888888889</v>
      </c>
      <c r="AC7" s="92" t="s">
        <v>472</v>
      </c>
      <c r="AD7" s="121">
        <v>0.7118055555555555</v>
      </c>
      <c r="AE7" s="342" t="s">
        <v>1</v>
      </c>
      <c r="AF7" s="121">
        <v>0.75</v>
      </c>
      <c r="AG7" s="342" t="s">
        <v>585</v>
      </c>
      <c r="AH7" s="121">
        <v>0.7916666666666666</v>
      </c>
      <c r="AI7" s="377" t="s">
        <v>585</v>
      </c>
      <c r="AJ7" s="44"/>
    </row>
    <row r="8" spans="1:36" ht="12.75">
      <c r="A8" s="1">
        <v>900</v>
      </c>
      <c r="B8" s="1">
        <v>900</v>
      </c>
      <c r="C8" s="99" t="s">
        <v>474</v>
      </c>
      <c r="D8" s="378">
        <v>0.21876111111111113</v>
      </c>
      <c r="E8" s="379" t="s">
        <v>1</v>
      </c>
      <c r="F8" s="375">
        <v>0.2548722222222222</v>
      </c>
      <c r="G8" s="380" t="s">
        <v>1</v>
      </c>
      <c r="H8" s="524">
        <v>0.2895944444444445</v>
      </c>
      <c r="I8" s="379" t="s">
        <v>588</v>
      </c>
      <c r="J8" s="381"/>
      <c r="K8" s="382"/>
      <c r="L8" s="375">
        <v>0.30695555555555554</v>
      </c>
      <c r="M8" s="383" t="s">
        <v>494</v>
      </c>
      <c r="N8" s="375">
        <v>0.3486222222222223</v>
      </c>
      <c r="O8" s="379" t="s">
        <v>588</v>
      </c>
      <c r="P8" s="353">
        <v>0.3972333333333333</v>
      </c>
      <c r="Q8" s="373" t="s">
        <v>588</v>
      </c>
      <c r="R8" s="353">
        <v>0.4527888888888889</v>
      </c>
      <c r="S8" s="379" t="s">
        <v>587</v>
      </c>
      <c r="T8" s="384">
        <v>0.4944555555555556</v>
      </c>
      <c r="U8" s="375">
        <v>0.554911111111111</v>
      </c>
      <c r="V8" s="379" t="s">
        <v>473</v>
      </c>
      <c r="W8" s="375">
        <v>0.550011111111111</v>
      </c>
      <c r="X8" s="379" t="s">
        <v>472</v>
      </c>
      <c r="Y8" s="384">
        <v>0.5986222222222222</v>
      </c>
      <c r="Z8" s="375">
        <v>0.6451888888888889</v>
      </c>
      <c r="AA8" s="379" t="s">
        <v>473</v>
      </c>
      <c r="AB8" s="375">
        <v>0.6402888888888889</v>
      </c>
      <c r="AC8" s="379" t="s">
        <v>472</v>
      </c>
      <c r="AD8" s="353">
        <v>0.7132055555555554</v>
      </c>
      <c r="AE8" s="373" t="s">
        <v>1</v>
      </c>
      <c r="AF8" s="353">
        <v>0.7514</v>
      </c>
      <c r="AG8" s="373" t="s">
        <v>585</v>
      </c>
      <c r="AH8" s="353">
        <v>0.7930666666666666</v>
      </c>
      <c r="AI8" s="387" t="s">
        <v>585</v>
      </c>
      <c r="AJ8" s="45"/>
    </row>
    <row r="9" spans="1:36" ht="12.75">
      <c r="A9" s="1">
        <v>700</v>
      </c>
      <c r="B9" s="1">
        <v>1600</v>
      </c>
      <c r="C9" s="106" t="s">
        <v>502</v>
      </c>
      <c r="D9" s="385">
        <v>0.21946111111111113</v>
      </c>
      <c r="E9" s="100" t="s">
        <v>1</v>
      </c>
      <c r="F9" s="370">
        <v>0.2555722222222222</v>
      </c>
      <c r="G9" s="371" t="s">
        <v>1</v>
      </c>
      <c r="H9" s="374">
        <v>0.29029444444444447</v>
      </c>
      <c r="I9" s="100" t="s">
        <v>588</v>
      </c>
      <c r="J9" s="103"/>
      <c r="K9" s="104"/>
      <c r="L9" s="101">
        <v>0.3076555555555555</v>
      </c>
      <c r="M9" s="107" t="s">
        <v>494</v>
      </c>
      <c r="N9" s="370">
        <v>0.34932222222222226</v>
      </c>
      <c r="O9" s="109" t="s">
        <v>588</v>
      </c>
      <c r="P9" s="341">
        <v>0.3979333333333333</v>
      </c>
      <c r="Q9" s="283" t="s">
        <v>588</v>
      </c>
      <c r="R9" s="341">
        <v>0.4534888888888889</v>
      </c>
      <c r="S9" s="109" t="s">
        <v>587</v>
      </c>
      <c r="T9" s="108">
        <v>0.49515555555555557</v>
      </c>
      <c r="U9" s="101">
        <v>0.5556111111111111</v>
      </c>
      <c r="V9" s="109" t="s">
        <v>473</v>
      </c>
      <c r="W9" s="101">
        <v>0.550711111111111</v>
      </c>
      <c r="X9" s="100" t="s">
        <v>472</v>
      </c>
      <c r="Y9" s="108">
        <v>0.5993222222222222</v>
      </c>
      <c r="Z9" s="101">
        <v>0.645888888888889</v>
      </c>
      <c r="AA9" s="109" t="s">
        <v>473</v>
      </c>
      <c r="AB9" s="101">
        <v>0.6409888888888889</v>
      </c>
      <c r="AC9" s="100" t="s">
        <v>472</v>
      </c>
      <c r="AD9" s="341">
        <v>0.7139055555555555</v>
      </c>
      <c r="AE9" s="283" t="s">
        <v>1</v>
      </c>
      <c r="AF9" s="341">
        <v>0.7521</v>
      </c>
      <c r="AG9" s="110" t="s">
        <v>585</v>
      </c>
      <c r="AH9" s="341">
        <v>0.7937666666666666</v>
      </c>
      <c r="AI9" s="388" t="s">
        <v>585</v>
      </c>
      <c r="AJ9" s="45"/>
    </row>
    <row r="10" spans="1:36" ht="12.75">
      <c r="A10" s="1">
        <v>600</v>
      </c>
      <c r="B10" s="1">
        <v>2200</v>
      </c>
      <c r="C10" s="106" t="s">
        <v>500</v>
      </c>
      <c r="D10" s="385">
        <v>0.22016111111111114</v>
      </c>
      <c r="E10" s="100" t="s">
        <v>1</v>
      </c>
      <c r="F10" s="370">
        <v>0.2562722222222222</v>
      </c>
      <c r="G10" s="371" t="s">
        <v>1</v>
      </c>
      <c r="H10" s="374">
        <v>0.29099444444444444</v>
      </c>
      <c r="I10" s="100" t="s">
        <v>588</v>
      </c>
      <c r="J10" s="103"/>
      <c r="K10" s="104"/>
      <c r="L10" s="101">
        <v>0.3083555555555555</v>
      </c>
      <c r="M10" s="107" t="s">
        <v>494</v>
      </c>
      <c r="N10" s="370">
        <v>0.35002222222222223</v>
      </c>
      <c r="O10" s="109" t="s">
        <v>588</v>
      </c>
      <c r="P10" s="341">
        <v>0.3986333333333333</v>
      </c>
      <c r="Q10" s="283" t="s">
        <v>588</v>
      </c>
      <c r="R10" s="341">
        <v>0.45418888888888886</v>
      </c>
      <c r="S10" s="109" t="s">
        <v>587</v>
      </c>
      <c r="T10" s="108">
        <v>0.4965555555555556</v>
      </c>
      <c r="U10" s="101">
        <v>0.557011111111111</v>
      </c>
      <c r="V10" s="109" t="s">
        <v>473</v>
      </c>
      <c r="W10" s="101">
        <v>0.552111111111111</v>
      </c>
      <c r="X10" s="100" t="s">
        <v>472</v>
      </c>
      <c r="Y10" s="108">
        <v>0.6007222222222222</v>
      </c>
      <c r="Z10" s="101">
        <v>0.6472888888888889</v>
      </c>
      <c r="AA10" s="109" t="s">
        <v>473</v>
      </c>
      <c r="AB10" s="101">
        <v>0.6423888888888889</v>
      </c>
      <c r="AC10" s="100" t="s">
        <v>472</v>
      </c>
      <c r="AD10" s="341">
        <v>0.7153055555555554</v>
      </c>
      <c r="AE10" s="283" t="s">
        <v>1</v>
      </c>
      <c r="AF10" s="341">
        <v>0.7528</v>
      </c>
      <c r="AG10" s="110" t="s">
        <v>585</v>
      </c>
      <c r="AH10" s="341">
        <v>0.7944666666666667</v>
      </c>
      <c r="AI10" s="388" t="s">
        <v>585</v>
      </c>
      <c r="AJ10" s="45"/>
    </row>
    <row r="11" spans="1:36" ht="12.75">
      <c r="A11" s="1">
        <v>500</v>
      </c>
      <c r="B11" s="1">
        <v>2700</v>
      </c>
      <c r="C11" s="106" t="s">
        <v>495</v>
      </c>
      <c r="D11" s="385">
        <v>0.22086111111111115</v>
      </c>
      <c r="E11" s="100" t="s">
        <v>1</v>
      </c>
      <c r="F11" s="370">
        <v>0.25697222222222216</v>
      </c>
      <c r="G11" s="371" t="s">
        <v>1</v>
      </c>
      <c r="H11" s="374">
        <v>0.2916944444444444</v>
      </c>
      <c r="I11" s="100" t="s">
        <v>588</v>
      </c>
      <c r="J11" s="103"/>
      <c r="K11" s="104"/>
      <c r="L11" s="101">
        <v>0.3090555555555555</v>
      </c>
      <c r="M11" s="107" t="s">
        <v>494</v>
      </c>
      <c r="N11" s="370">
        <v>0.3507222222222222</v>
      </c>
      <c r="O11" s="109" t="s">
        <v>588</v>
      </c>
      <c r="P11" s="341">
        <v>0.39933333333333326</v>
      </c>
      <c r="Q11" s="283" t="s">
        <v>588</v>
      </c>
      <c r="R11" s="341">
        <v>0.45488888888888884</v>
      </c>
      <c r="S11" s="109" t="s">
        <v>587</v>
      </c>
      <c r="T11" s="108">
        <v>0.49725555555555556</v>
      </c>
      <c r="U11" s="101">
        <v>0.557711111111111</v>
      </c>
      <c r="V11" s="109" t="s">
        <v>473</v>
      </c>
      <c r="W11" s="101">
        <v>0.552811111111111</v>
      </c>
      <c r="X11" s="100" t="s">
        <v>472</v>
      </c>
      <c r="Y11" s="108">
        <v>0.6014222222222222</v>
      </c>
      <c r="Z11" s="101">
        <v>0.647988888888889</v>
      </c>
      <c r="AA11" s="109" t="s">
        <v>473</v>
      </c>
      <c r="AB11" s="101">
        <v>0.6430888888888889</v>
      </c>
      <c r="AC11" s="100" t="s">
        <v>472</v>
      </c>
      <c r="AD11" s="341">
        <v>0.7160055555555555</v>
      </c>
      <c r="AE11" s="283" t="s">
        <v>1</v>
      </c>
      <c r="AF11" s="341">
        <v>0.7535000000000001</v>
      </c>
      <c r="AG11" s="110" t="s">
        <v>585</v>
      </c>
      <c r="AH11" s="341">
        <v>0.7951666666666667</v>
      </c>
      <c r="AI11" s="388" t="s">
        <v>585</v>
      </c>
      <c r="AJ11" s="45"/>
    </row>
    <row r="12" spans="1:36" ht="12.75">
      <c r="A12" s="1">
        <v>700</v>
      </c>
      <c r="B12" s="1">
        <v>3400</v>
      </c>
      <c r="C12" s="106" t="s">
        <v>499</v>
      </c>
      <c r="D12" s="385">
        <v>0.22156111111111115</v>
      </c>
      <c r="E12" s="100" t="s">
        <v>1</v>
      </c>
      <c r="F12" s="370">
        <v>0.25767222222222214</v>
      </c>
      <c r="G12" s="371" t="s">
        <v>1</v>
      </c>
      <c r="H12" s="374">
        <v>0.2923944444444444</v>
      </c>
      <c r="I12" s="100" t="s">
        <v>588</v>
      </c>
      <c r="J12" s="103"/>
      <c r="K12" s="104"/>
      <c r="L12" s="101">
        <v>0.30975555555555545</v>
      </c>
      <c r="M12" s="107" t="s">
        <v>494</v>
      </c>
      <c r="N12" s="370">
        <v>0.3514222222222222</v>
      </c>
      <c r="O12" s="109" t="s">
        <v>588</v>
      </c>
      <c r="P12" s="341">
        <v>0.40003333333333324</v>
      </c>
      <c r="Q12" s="283" t="s">
        <v>588</v>
      </c>
      <c r="R12" s="341">
        <v>0.4555888888888888</v>
      </c>
      <c r="S12" s="109" t="s">
        <v>587</v>
      </c>
      <c r="T12" s="108">
        <v>0.49795555555555554</v>
      </c>
      <c r="U12" s="101">
        <v>0.5584111111111111</v>
      </c>
      <c r="V12" s="109" t="s">
        <v>473</v>
      </c>
      <c r="W12" s="101">
        <v>0.5535111111111111</v>
      </c>
      <c r="X12" s="100" t="s">
        <v>472</v>
      </c>
      <c r="Y12" s="108">
        <v>0.6021222222222222</v>
      </c>
      <c r="Z12" s="101">
        <v>0.648688888888889</v>
      </c>
      <c r="AA12" s="109" t="s">
        <v>473</v>
      </c>
      <c r="AB12" s="101">
        <v>0.643788888888889</v>
      </c>
      <c r="AC12" s="100" t="s">
        <v>472</v>
      </c>
      <c r="AD12" s="341">
        <v>0.7167055555555555</v>
      </c>
      <c r="AE12" s="283" t="s">
        <v>1</v>
      </c>
      <c r="AF12" s="341">
        <v>0.7542000000000001</v>
      </c>
      <c r="AG12" s="110" t="s">
        <v>585</v>
      </c>
      <c r="AH12" s="341">
        <v>0.7958666666666667</v>
      </c>
      <c r="AI12" s="388" t="s">
        <v>585</v>
      </c>
      <c r="AJ12" s="45"/>
    </row>
    <row r="13" spans="1:36" ht="12.75">
      <c r="A13" s="1">
        <v>600</v>
      </c>
      <c r="B13" s="1">
        <v>4000</v>
      </c>
      <c r="C13" s="106" t="s">
        <v>498</v>
      </c>
      <c r="D13" s="385">
        <v>0.22296111111111117</v>
      </c>
      <c r="E13" s="100" t="s">
        <v>1</v>
      </c>
      <c r="F13" s="370">
        <v>0.25907222222222215</v>
      </c>
      <c r="G13" s="371" t="s">
        <v>1</v>
      </c>
      <c r="H13" s="374">
        <v>0.2937944444444444</v>
      </c>
      <c r="I13" s="100" t="s">
        <v>588</v>
      </c>
      <c r="J13" s="103"/>
      <c r="K13" s="104"/>
      <c r="L13" s="101">
        <v>0.31115555555555546</v>
      </c>
      <c r="M13" s="107" t="s">
        <v>494</v>
      </c>
      <c r="N13" s="370">
        <v>0.3528222222222222</v>
      </c>
      <c r="O13" s="109" t="s">
        <v>588</v>
      </c>
      <c r="P13" s="341">
        <v>0.40143333333333325</v>
      </c>
      <c r="Q13" s="283" t="s">
        <v>588</v>
      </c>
      <c r="R13" s="341">
        <v>0.45698888888888883</v>
      </c>
      <c r="S13" s="109" t="s">
        <v>587</v>
      </c>
      <c r="T13" s="108">
        <v>0.49935555555555555</v>
      </c>
      <c r="U13" s="101">
        <v>0.559811111111111</v>
      </c>
      <c r="V13" s="109" t="s">
        <v>473</v>
      </c>
      <c r="W13" s="101">
        <v>0.554911111111111</v>
      </c>
      <c r="X13" s="100" t="s">
        <v>472</v>
      </c>
      <c r="Y13" s="108">
        <v>0.6035222222222222</v>
      </c>
      <c r="Z13" s="101">
        <v>0.6500888888888889</v>
      </c>
      <c r="AA13" s="109" t="s">
        <v>473</v>
      </c>
      <c r="AB13" s="101">
        <v>0.6451888888888889</v>
      </c>
      <c r="AC13" s="100" t="s">
        <v>472</v>
      </c>
      <c r="AD13" s="341">
        <v>0.7181055555555554</v>
      </c>
      <c r="AE13" s="283" t="s">
        <v>1</v>
      </c>
      <c r="AF13" s="341">
        <v>0.7556</v>
      </c>
      <c r="AG13" s="110" t="s">
        <v>585</v>
      </c>
      <c r="AH13" s="341">
        <v>0.7972666666666667</v>
      </c>
      <c r="AI13" s="388" t="s">
        <v>585</v>
      </c>
      <c r="AJ13" s="45"/>
    </row>
    <row r="14" spans="1:36" ht="12.75">
      <c r="A14" s="324">
        <v>685</v>
      </c>
      <c r="B14" s="324"/>
      <c r="C14" s="106" t="s">
        <v>489</v>
      </c>
      <c r="D14" s="385"/>
      <c r="E14" s="100"/>
      <c r="F14" s="370"/>
      <c r="G14" s="371"/>
      <c r="H14" s="374"/>
      <c r="I14" s="100"/>
      <c r="J14" s="103"/>
      <c r="K14" s="104"/>
      <c r="L14" s="101"/>
      <c r="M14" s="107"/>
      <c r="N14" s="370"/>
      <c r="O14" s="109"/>
      <c r="P14" s="341"/>
      <c r="Q14" s="283"/>
      <c r="R14" s="341"/>
      <c r="S14" s="109"/>
      <c r="T14" s="108"/>
      <c r="U14" s="101"/>
      <c r="V14" s="100"/>
      <c r="W14" s="101">
        <v>0.5556111111111111</v>
      </c>
      <c r="X14" s="100" t="s">
        <v>472</v>
      </c>
      <c r="Y14" s="108"/>
      <c r="Z14" s="101"/>
      <c r="AA14" s="100"/>
      <c r="AB14" s="101">
        <v>0.645888888888889</v>
      </c>
      <c r="AC14" s="100" t="s">
        <v>472</v>
      </c>
      <c r="AD14" s="341"/>
      <c r="AE14" s="283"/>
      <c r="AF14" s="341"/>
      <c r="AG14" s="110"/>
      <c r="AH14" s="341"/>
      <c r="AI14" s="388"/>
      <c r="AJ14" s="45"/>
    </row>
    <row r="15" spans="1:36" ht="12.75">
      <c r="A15" s="324">
        <v>250</v>
      </c>
      <c r="B15" s="324"/>
      <c r="C15" s="106" t="s">
        <v>20</v>
      </c>
      <c r="D15" s="385"/>
      <c r="E15" s="100"/>
      <c r="F15" s="370"/>
      <c r="G15" s="371"/>
      <c r="H15" s="374"/>
      <c r="I15" s="100"/>
      <c r="J15" s="103"/>
      <c r="K15" s="104"/>
      <c r="L15" s="101"/>
      <c r="M15" s="107"/>
      <c r="N15" s="370"/>
      <c r="O15" s="109"/>
      <c r="P15" s="341"/>
      <c r="Q15" s="283"/>
      <c r="R15" s="341"/>
      <c r="S15" s="109"/>
      <c r="T15" s="108"/>
      <c r="U15" s="101"/>
      <c r="V15" s="100"/>
      <c r="W15" s="101">
        <v>0.5563111111111111</v>
      </c>
      <c r="X15" s="100" t="s">
        <v>472</v>
      </c>
      <c r="Y15" s="108"/>
      <c r="Z15" s="101"/>
      <c r="AA15" s="100"/>
      <c r="AB15" s="101">
        <v>0.646588888888889</v>
      </c>
      <c r="AC15" s="100" t="s">
        <v>472</v>
      </c>
      <c r="AD15" s="341"/>
      <c r="AE15" s="283"/>
      <c r="AF15" s="341"/>
      <c r="AG15" s="110"/>
      <c r="AH15" s="341"/>
      <c r="AI15" s="388"/>
      <c r="AJ15" s="45"/>
    </row>
    <row r="16" spans="1:36" ht="12.75">
      <c r="A16" s="324">
        <v>550</v>
      </c>
      <c r="B16" s="324"/>
      <c r="C16" s="106" t="s">
        <v>534</v>
      </c>
      <c r="D16" s="385"/>
      <c r="E16" s="110"/>
      <c r="F16" s="370"/>
      <c r="G16" s="371"/>
      <c r="H16" s="374"/>
      <c r="I16" s="100"/>
      <c r="J16" s="103"/>
      <c r="K16" s="104"/>
      <c r="L16" s="101"/>
      <c r="M16" s="107"/>
      <c r="N16" s="370"/>
      <c r="O16" s="109"/>
      <c r="P16" s="341"/>
      <c r="Q16" s="283"/>
      <c r="R16" s="341"/>
      <c r="S16" s="109"/>
      <c r="T16" s="108"/>
      <c r="U16" s="111"/>
      <c r="V16" s="100"/>
      <c r="W16" s="101">
        <v>0.557711111111111</v>
      </c>
      <c r="X16" s="100" t="s">
        <v>472</v>
      </c>
      <c r="Y16" s="108"/>
      <c r="Z16" s="101"/>
      <c r="AA16" s="100"/>
      <c r="AB16" s="101">
        <v>0.647988888888889</v>
      </c>
      <c r="AC16" s="100" t="s">
        <v>472</v>
      </c>
      <c r="AD16" s="341"/>
      <c r="AE16" s="283"/>
      <c r="AF16" s="341"/>
      <c r="AG16" s="110"/>
      <c r="AH16" s="341"/>
      <c r="AI16" s="388"/>
      <c r="AJ16" s="45"/>
    </row>
    <row r="17" spans="1:36" ht="12.75">
      <c r="A17" s="1">
        <v>600</v>
      </c>
      <c r="B17" s="1">
        <v>4600</v>
      </c>
      <c r="C17" s="106" t="s">
        <v>497</v>
      </c>
      <c r="D17" s="385">
        <v>0.22366111111111117</v>
      </c>
      <c r="E17" s="100" t="s">
        <v>1</v>
      </c>
      <c r="F17" s="374">
        <v>0.2597722222222221</v>
      </c>
      <c r="G17" s="109" t="s">
        <v>546</v>
      </c>
      <c r="H17" s="374">
        <v>0.2944944444444444</v>
      </c>
      <c r="I17" s="100" t="s">
        <v>588</v>
      </c>
      <c r="J17" s="103"/>
      <c r="K17" s="104"/>
      <c r="L17" s="101">
        <v>0.31185555555555544</v>
      </c>
      <c r="M17" s="107" t="s">
        <v>494</v>
      </c>
      <c r="N17" s="370">
        <v>0.3535222222222222</v>
      </c>
      <c r="O17" s="109" t="s">
        <v>588</v>
      </c>
      <c r="P17" s="374">
        <v>0.40213333333333323</v>
      </c>
      <c r="Q17" s="109" t="s">
        <v>587</v>
      </c>
      <c r="R17" s="341">
        <v>0.4576888888888888</v>
      </c>
      <c r="S17" s="109" t="s">
        <v>587</v>
      </c>
      <c r="T17" s="108">
        <v>0.5000555555555556</v>
      </c>
      <c r="U17" s="1059">
        <v>0.5605111111111111</v>
      </c>
      <c r="V17" s="1059"/>
      <c r="W17" s="112"/>
      <c r="X17" s="113"/>
      <c r="Y17" s="108">
        <v>0.6042222222222222</v>
      </c>
      <c r="Z17" s="1059">
        <v>0.650788888888889</v>
      </c>
      <c r="AA17" s="1059"/>
      <c r="AB17" s="114"/>
      <c r="AC17" s="113"/>
      <c r="AD17" s="341">
        <v>0.7188055555555555</v>
      </c>
      <c r="AE17" s="283" t="s">
        <v>1</v>
      </c>
      <c r="AF17" s="341">
        <v>0.7563000000000001</v>
      </c>
      <c r="AG17" s="110" t="s">
        <v>585</v>
      </c>
      <c r="AH17" s="341">
        <v>0.7979666666666667</v>
      </c>
      <c r="AI17" s="388" t="s">
        <v>585</v>
      </c>
      <c r="AJ17" s="45"/>
    </row>
    <row r="18" spans="1:36" ht="12.75">
      <c r="A18" s="1">
        <v>400</v>
      </c>
      <c r="B18" s="1">
        <v>5000</v>
      </c>
      <c r="C18" s="106" t="s">
        <v>496</v>
      </c>
      <c r="D18" s="385">
        <v>0.22436111111111118</v>
      </c>
      <c r="E18" s="100" t="s">
        <v>1</v>
      </c>
      <c r="F18" s="374">
        <v>0.2604722222222221</v>
      </c>
      <c r="G18" s="109" t="s">
        <v>546</v>
      </c>
      <c r="H18" s="374">
        <v>0.29519444444444437</v>
      </c>
      <c r="I18" s="100" t="s">
        <v>588</v>
      </c>
      <c r="J18" s="103"/>
      <c r="K18" s="104"/>
      <c r="L18" s="101">
        <v>0.3125555555555554</v>
      </c>
      <c r="M18" s="107" t="s">
        <v>494</v>
      </c>
      <c r="N18" s="370">
        <v>0.35422222222222216</v>
      </c>
      <c r="O18" s="109" t="s">
        <v>588</v>
      </c>
      <c r="P18" s="374">
        <v>0.4028333333333332</v>
      </c>
      <c r="Q18" s="109" t="s">
        <v>587</v>
      </c>
      <c r="R18" s="341">
        <v>0.4583888888888888</v>
      </c>
      <c r="S18" s="109" t="s">
        <v>587</v>
      </c>
      <c r="T18" s="108">
        <v>0.5007555555555556</v>
      </c>
      <c r="U18" s="1059">
        <v>0.5612111111111111</v>
      </c>
      <c r="V18" s="1059"/>
      <c r="W18" s="112"/>
      <c r="X18" s="113"/>
      <c r="Y18" s="108">
        <v>0.6049222222222223</v>
      </c>
      <c r="Z18" s="1059">
        <v>0.651488888888889</v>
      </c>
      <c r="AA18" s="1059"/>
      <c r="AB18" s="114"/>
      <c r="AC18" s="113"/>
      <c r="AD18" s="341">
        <v>0.7195055555555555</v>
      </c>
      <c r="AE18" s="283" t="s">
        <v>1</v>
      </c>
      <c r="AF18" s="341">
        <v>0.7570000000000001</v>
      </c>
      <c r="AG18" s="110" t="s">
        <v>585</v>
      </c>
      <c r="AH18" s="341">
        <v>0.7986666666666667</v>
      </c>
      <c r="AI18" s="388" t="s">
        <v>585</v>
      </c>
      <c r="AJ18" s="45"/>
    </row>
    <row r="19" spans="1:36" ht="12.75">
      <c r="A19" s="1">
        <v>500</v>
      </c>
      <c r="B19" s="1">
        <v>5500</v>
      </c>
      <c r="C19" s="106" t="s">
        <v>475</v>
      </c>
      <c r="D19" s="385">
        <v>0.2257611111111112</v>
      </c>
      <c r="E19" s="100" t="s">
        <v>1</v>
      </c>
      <c r="F19" s="374">
        <v>0.2618722222222221</v>
      </c>
      <c r="G19" s="109" t="s">
        <v>546</v>
      </c>
      <c r="H19" s="374">
        <v>0.2965944444444444</v>
      </c>
      <c r="I19" s="100" t="s">
        <v>588</v>
      </c>
      <c r="J19" s="103"/>
      <c r="K19" s="104"/>
      <c r="L19" s="101">
        <v>0.31395555555555543</v>
      </c>
      <c r="M19" s="107" t="s">
        <v>494</v>
      </c>
      <c r="N19" s="370">
        <v>0.3556222222222222</v>
      </c>
      <c r="O19" s="109" t="s">
        <v>588</v>
      </c>
      <c r="P19" s="374">
        <v>0.4042333333333332</v>
      </c>
      <c r="Q19" s="109" t="s">
        <v>587</v>
      </c>
      <c r="R19" s="341">
        <v>0.4597888888888888</v>
      </c>
      <c r="S19" s="109" t="s">
        <v>587</v>
      </c>
      <c r="T19" s="108">
        <v>0.5021555555555556</v>
      </c>
      <c r="U19" s="1059">
        <v>0.5626111111111111</v>
      </c>
      <c r="V19" s="1059"/>
      <c r="W19" s="112"/>
      <c r="X19" s="113"/>
      <c r="Y19" s="108">
        <v>0.6063222222222222</v>
      </c>
      <c r="Z19" s="1059">
        <v>0.652888888888889</v>
      </c>
      <c r="AA19" s="1059"/>
      <c r="AB19" s="114"/>
      <c r="AC19" s="113"/>
      <c r="AD19" s="341">
        <v>0.7209055555555555</v>
      </c>
      <c r="AE19" s="283" t="s">
        <v>1</v>
      </c>
      <c r="AF19" s="341">
        <v>0.7584000000000001</v>
      </c>
      <c r="AG19" s="110" t="s">
        <v>585</v>
      </c>
      <c r="AH19" s="341">
        <v>0.8000666666666667</v>
      </c>
      <c r="AI19" s="388" t="s">
        <v>585</v>
      </c>
      <c r="AJ19" s="45"/>
    </row>
    <row r="20" spans="1:36" s="920" customFormat="1" ht="13.5" thickBot="1">
      <c r="A20" s="920">
        <v>600</v>
      </c>
      <c r="B20" s="920">
        <v>6100</v>
      </c>
      <c r="C20" s="946" t="s">
        <v>608</v>
      </c>
      <c r="D20" s="947">
        <v>0.2271611111111112</v>
      </c>
      <c r="E20" s="948" t="s">
        <v>1</v>
      </c>
      <c r="F20" s="949">
        <v>0.26327222222222213</v>
      </c>
      <c r="G20" s="950" t="s">
        <v>546</v>
      </c>
      <c r="H20" s="949">
        <v>0.2979944444444444</v>
      </c>
      <c r="I20" s="948" t="s">
        <v>588</v>
      </c>
      <c r="J20" s="951"/>
      <c r="K20" s="952"/>
      <c r="L20" s="953">
        <v>0.31535555555555544</v>
      </c>
      <c r="M20" s="954" t="s">
        <v>494</v>
      </c>
      <c r="N20" s="955">
        <v>0.3570222222222222</v>
      </c>
      <c r="O20" s="950" t="s">
        <v>588</v>
      </c>
      <c r="P20" s="949">
        <v>0.40563333333333323</v>
      </c>
      <c r="Q20" s="956" t="s">
        <v>587</v>
      </c>
      <c r="R20" s="957">
        <v>0.4611888888888888</v>
      </c>
      <c r="S20" s="950" t="s">
        <v>587</v>
      </c>
      <c r="T20" s="958">
        <v>0.5035555555555555</v>
      </c>
      <c r="U20" s="1062">
        <v>0.564011111111111</v>
      </c>
      <c r="V20" s="1062"/>
      <c r="W20" s="959"/>
      <c r="X20" s="960"/>
      <c r="Y20" s="958">
        <v>0.6077222222222222</v>
      </c>
      <c r="Z20" s="1062">
        <v>0.6542888888888889</v>
      </c>
      <c r="AA20" s="1062"/>
      <c r="AB20" s="961"/>
      <c r="AC20" s="960"/>
      <c r="AD20" s="957">
        <v>0.7223055555555554</v>
      </c>
      <c r="AE20" s="962" t="s">
        <v>1</v>
      </c>
      <c r="AF20" s="957">
        <v>0.7598</v>
      </c>
      <c r="AG20" s="963" t="s">
        <v>585</v>
      </c>
      <c r="AH20" s="957">
        <v>0.8014666666666667</v>
      </c>
      <c r="AI20" s="964" t="s">
        <v>585</v>
      </c>
      <c r="AJ20" s="965"/>
    </row>
    <row r="21" spans="1:36" s="853" customFormat="1" ht="13.5" thickBot="1">
      <c r="A21" s="853">
        <v>200</v>
      </c>
      <c r="B21" s="854">
        <v>6300</v>
      </c>
      <c r="C21" s="966" t="s">
        <v>607</v>
      </c>
      <c r="D21" s="967">
        <v>0.22856111111111121</v>
      </c>
      <c r="E21" s="968" t="s">
        <v>1</v>
      </c>
      <c r="F21" s="969">
        <v>0.26467222222222214</v>
      </c>
      <c r="G21" s="968" t="s">
        <v>546</v>
      </c>
      <c r="H21" s="969">
        <v>0.2993944444444444</v>
      </c>
      <c r="I21" s="968" t="s">
        <v>588</v>
      </c>
      <c r="J21" s="969"/>
      <c r="K21" s="970"/>
      <c r="L21" s="971">
        <v>0.31675555555555546</v>
      </c>
      <c r="M21" s="972" t="s">
        <v>494</v>
      </c>
      <c r="N21" s="971">
        <v>0.3584222222222222</v>
      </c>
      <c r="O21" s="968" t="s">
        <v>588</v>
      </c>
      <c r="P21" s="969">
        <v>0.40703333333333325</v>
      </c>
      <c r="Q21" s="968" t="s">
        <v>587</v>
      </c>
      <c r="R21" s="971">
        <v>0.4625888888888888</v>
      </c>
      <c r="S21" s="968" t="s">
        <v>587</v>
      </c>
      <c r="T21" s="971">
        <v>0.5049555555555555</v>
      </c>
      <c r="U21" s="1060">
        <v>0.565411111111111</v>
      </c>
      <c r="V21" s="1061"/>
      <c r="W21" s="973"/>
      <c r="X21" s="968"/>
      <c r="Y21" s="971">
        <v>0.6091222222222221</v>
      </c>
      <c r="Z21" s="1060">
        <v>0.6556888888888889</v>
      </c>
      <c r="AA21" s="1061"/>
      <c r="AB21" s="971"/>
      <c r="AC21" s="968"/>
      <c r="AD21" s="971">
        <v>0.7237055555555554</v>
      </c>
      <c r="AE21" s="975" t="s">
        <v>1</v>
      </c>
      <c r="AF21" s="971">
        <v>0.7612</v>
      </c>
      <c r="AG21" s="974" t="s">
        <v>585</v>
      </c>
      <c r="AH21" s="971">
        <v>0.8028666666666666</v>
      </c>
      <c r="AI21" s="976" t="s">
        <v>585</v>
      </c>
      <c r="AJ21" s="977"/>
    </row>
    <row r="22" spans="1:36" ht="12.75">
      <c r="A22" s="1">
        <v>400</v>
      </c>
      <c r="B22" s="1">
        <v>6700</v>
      </c>
      <c r="C22" s="99" t="s">
        <v>481</v>
      </c>
      <c r="D22" s="385">
        <v>0.22996111111111123</v>
      </c>
      <c r="E22" s="100" t="s">
        <v>1</v>
      </c>
      <c r="F22" s="370">
        <v>0.26607222222222215</v>
      </c>
      <c r="G22" s="371" t="s">
        <v>546</v>
      </c>
      <c r="H22" s="374">
        <v>0.3014944444444444</v>
      </c>
      <c r="I22" s="100" t="s">
        <v>588</v>
      </c>
      <c r="J22" s="103"/>
      <c r="K22" s="104"/>
      <c r="L22" s="101">
        <v>0.31885555555555545</v>
      </c>
      <c r="M22" s="107" t="s">
        <v>494</v>
      </c>
      <c r="N22" s="370">
        <v>0.3605222222222222</v>
      </c>
      <c r="O22" s="109" t="s">
        <v>588</v>
      </c>
      <c r="P22" s="341">
        <v>0.40913333333333324</v>
      </c>
      <c r="Q22" s="109" t="s">
        <v>587</v>
      </c>
      <c r="R22" s="341">
        <v>0.4646888888888888</v>
      </c>
      <c r="S22" s="109" t="s">
        <v>587</v>
      </c>
      <c r="T22" s="108">
        <v>0.5070555555555555</v>
      </c>
      <c r="U22" s="101">
        <v>0.567511111111111</v>
      </c>
      <c r="V22" s="109"/>
      <c r="W22" s="101"/>
      <c r="X22" s="100"/>
      <c r="Y22" s="108">
        <v>0.6112222222222221</v>
      </c>
      <c r="Z22" s="1063">
        <v>0.6577888888888889</v>
      </c>
      <c r="AA22" s="1064"/>
      <c r="AB22" s="101"/>
      <c r="AC22" s="100"/>
      <c r="AD22" s="341">
        <v>0.7251055555555553</v>
      </c>
      <c r="AE22" s="283" t="s">
        <v>1</v>
      </c>
      <c r="AF22" s="341">
        <v>0.7626</v>
      </c>
      <c r="AG22" s="110" t="s">
        <v>585</v>
      </c>
      <c r="AH22" s="341">
        <v>0.8042666666666666</v>
      </c>
      <c r="AI22" s="388" t="s">
        <v>585</v>
      </c>
      <c r="AJ22" s="45"/>
    </row>
    <row r="23" spans="1:36" ht="12.75">
      <c r="A23" s="1">
        <v>500</v>
      </c>
      <c r="B23" s="1">
        <v>7200</v>
      </c>
      <c r="C23" s="106" t="s">
        <v>482</v>
      </c>
      <c r="D23" s="385">
        <v>0.23136111111111124</v>
      </c>
      <c r="E23" s="100" t="s">
        <v>1</v>
      </c>
      <c r="F23" s="370">
        <v>0.26747222222222217</v>
      </c>
      <c r="G23" s="371" t="s">
        <v>546</v>
      </c>
      <c r="H23" s="374">
        <v>0.3035944444444444</v>
      </c>
      <c r="I23" s="100" t="s">
        <v>588</v>
      </c>
      <c r="J23" s="103"/>
      <c r="K23" s="104"/>
      <c r="L23" s="101"/>
      <c r="M23" s="107"/>
      <c r="N23" s="370">
        <v>0.3626222222222222</v>
      </c>
      <c r="O23" s="109" t="s">
        <v>588</v>
      </c>
      <c r="P23" s="341">
        <v>0.41123333333333323</v>
      </c>
      <c r="Q23" s="109" t="s">
        <v>587</v>
      </c>
      <c r="R23" s="341">
        <v>0.4667888888888888</v>
      </c>
      <c r="S23" s="109" t="s">
        <v>587</v>
      </c>
      <c r="T23" s="108">
        <v>0.5091555555555555</v>
      </c>
      <c r="U23" s="101">
        <v>0.569611111111111</v>
      </c>
      <c r="V23" s="109"/>
      <c r="W23" s="101"/>
      <c r="X23" s="100"/>
      <c r="Y23" s="108">
        <v>0.6133222222222221</v>
      </c>
      <c r="Z23" s="1057">
        <v>0.6598888888888889</v>
      </c>
      <c r="AA23" s="1058"/>
      <c r="AB23" s="101"/>
      <c r="AC23" s="100"/>
      <c r="AD23" s="341">
        <v>0.7265055555555553</v>
      </c>
      <c r="AE23" s="283" t="s">
        <v>1</v>
      </c>
      <c r="AF23" s="341">
        <v>0.7639999999999999</v>
      </c>
      <c r="AG23" s="110" t="s">
        <v>585</v>
      </c>
      <c r="AH23" s="341">
        <v>0.8056666666666665</v>
      </c>
      <c r="AI23" s="388" t="s">
        <v>585</v>
      </c>
      <c r="AJ23" s="45"/>
    </row>
    <row r="24" spans="3:36" ht="12.75">
      <c r="C24" s="184" t="s">
        <v>21</v>
      </c>
      <c r="D24" s="385"/>
      <c r="E24" s="100"/>
      <c r="F24" s="370"/>
      <c r="G24" s="371"/>
      <c r="H24" s="374">
        <v>0.3007944444444444</v>
      </c>
      <c r="I24" s="100" t="s">
        <v>588</v>
      </c>
      <c r="J24" s="103"/>
      <c r="K24" s="104"/>
      <c r="L24" s="101"/>
      <c r="M24" s="107"/>
      <c r="N24" s="370">
        <v>0.3598222222222222</v>
      </c>
      <c r="O24" s="109" t="s">
        <v>588</v>
      </c>
      <c r="P24" s="341">
        <v>0.40843333333333326</v>
      </c>
      <c r="Q24" s="109" t="s">
        <v>587</v>
      </c>
      <c r="R24" s="341">
        <v>0.46398888888888884</v>
      </c>
      <c r="S24" s="109" t="s">
        <v>587</v>
      </c>
      <c r="T24" s="108"/>
      <c r="U24" s="101"/>
      <c r="V24" s="109"/>
      <c r="W24" s="101"/>
      <c r="X24" s="100"/>
      <c r="Y24" s="108"/>
      <c r="Z24" s="101"/>
      <c r="AA24" s="109"/>
      <c r="AB24" s="101"/>
      <c r="AC24" s="100"/>
      <c r="AD24" s="341"/>
      <c r="AE24" s="283"/>
      <c r="AF24" s="341"/>
      <c r="AG24" s="110"/>
      <c r="AH24" s="341"/>
      <c r="AI24" s="388"/>
      <c r="AJ24" s="45"/>
    </row>
    <row r="25" spans="3:36" ht="12.75">
      <c r="C25" s="184" t="s">
        <v>518</v>
      </c>
      <c r="D25" s="385"/>
      <c r="E25" s="100"/>
      <c r="F25" s="370"/>
      <c r="G25" s="371"/>
      <c r="H25" s="374">
        <v>0.30219444444444443</v>
      </c>
      <c r="I25" s="100" t="s">
        <v>588</v>
      </c>
      <c r="J25" s="103"/>
      <c r="K25" s="104"/>
      <c r="L25" s="101"/>
      <c r="M25" s="107"/>
      <c r="N25" s="370">
        <v>0.3612222222222222</v>
      </c>
      <c r="O25" s="109" t="s">
        <v>588</v>
      </c>
      <c r="P25" s="341">
        <v>0.40983333333333327</v>
      </c>
      <c r="Q25" s="109" t="s">
        <v>587</v>
      </c>
      <c r="R25" s="341">
        <v>0.46538888888888885</v>
      </c>
      <c r="S25" s="109" t="s">
        <v>587</v>
      </c>
      <c r="T25" s="108"/>
      <c r="U25" s="101"/>
      <c r="V25" s="109"/>
      <c r="W25" s="101"/>
      <c r="X25" s="100"/>
      <c r="Y25" s="108"/>
      <c r="Z25" s="101"/>
      <c r="AA25" s="109"/>
      <c r="AB25" s="101"/>
      <c r="AC25" s="100"/>
      <c r="AD25" s="341"/>
      <c r="AE25" s="283"/>
      <c r="AF25" s="341"/>
      <c r="AG25" s="110"/>
      <c r="AH25" s="341"/>
      <c r="AI25" s="388"/>
      <c r="AJ25" s="45"/>
    </row>
    <row r="26" spans="3:36" ht="12.75">
      <c r="C26" s="184" t="s">
        <v>514</v>
      </c>
      <c r="D26" s="385"/>
      <c r="E26" s="100"/>
      <c r="F26" s="370"/>
      <c r="G26" s="371"/>
      <c r="H26" s="374">
        <v>0.3028944444444444</v>
      </c>
      <c r="I26" s="100" t="s">
        <v>588</v>
      </c>
      <c r="J26" s="103"/>
      <c r="K26" s="104"/>
      <c r="L26" s="101"/>
      <c r="M26" s="107"/>
      <c r="N26" s="370">
        <v>0.3619222222222222</v>
      </c>
      <c r="O26" s="109" t="s">
        <v>588</v>
      </c>
      <c r="P26" s="341">
        <v>0.41053333333333325</v>
      </c>
      <c r="Q26" s="109" t="s">
        <v>587</v>
      </c>
      <c r="R26" s="341">
        <v>0.46608888888888883</v>
      </c>
      <c r="S26" s="109" t="s">
        <v>587</v>
      </c>
      <c r="T26" s="108"/>
      <c r="U26" s="101"/>
      <c r="V26" s="109"/>
      <c r="W26" s="101"/>
      <c r="X26" s="100"/>
      <c r="Y26" s="108"/>
      <c r="Z26" s="101"/>
      <c r="AA26" s="109"/>
      <c r="AB26" s="101"/>
      <c r="AC26" s="100"/>
      <c r="AD26" s="341"/>
      <c r="AE26" s="283"/>
      <c r="AF26" s="341"/>
      <c r="AG26" s="110"/>
      <c r="AH26" s="341"/>
      <c r="AI26" s="388"/>
      <c r="AJ26" s="45"/>
    </row>
    <row r="27" spans="1:36" ht="12.75">
      <c r="A27" s="1">
        <v>900</v>
      </c>
      <c r="B27" s="1">
        <v>8100</v>
      </c>
      <c r="C27" s="106" t="s">
        <v>9</v>
      </c>
      <c r="D27" s="385">
        <v>0.23276111111111125</v>
      </c>
      <c r="E27" s="100" t="s">
        <v>1</v>
      </c>
      <c r="F27" s="370">
        <v>0.2688722222222222</v>
      </c>
      <c r="G27" s="371" t="s">
        <v>546</v>
      </c>
      <c r="H27" s="374">
        <v>0.3049944444444444</v>
      </c>
      <c r="I27" s="100" t="s">
        <v>588</v>
      </c>
      <c r="J27" s="103"/>
      <c r="K27" s="104"/>
      <c r="L27" s="101"/>
      <c r="M27" s="107"/>
      <c r="N27" s="370">
        <v>0.3640222222222222</v>
      </c>
      <c r="O27" s="109" t="s">
        <v>588</v>
      </c>
      <c r="P27" s="341">
        <v>0.41263333333333324</v>
      </c>
      <c r="Q27" s="109" t="s">
        <v>587</v>
      </c>
      <c r="R27" s="341">
        <v>0.4681888888888888</v>
      </c>
      <c r="S27" s="109" t="s">
        <v>587</v>
      </c>
      <c r="T27" s="108">
        <v>0.5105555555555554</v>
      </c>
      <c r="U27" s="101">
        <v>0.5710111111111109</v>
      </c>
      <c r="V27" s="109"/>
      <c r="W27" s="101"/>
      <c r="X27" s="100"/>
      <c r="Y27" s="108">
        <v>0.6147222222222221</v>
      </c>
      <c r="Z27" s="1057">
        <v>0.6612888888888888</v>
      </c>
      <c r="AA27" s="1058"/>
      <c r="AB27" s="101"/>
      <c r="AC27" s="100"/>
      <c r="AD27" s="341">
        <v>0.7279055555555553</v>
      </c>
      <c r="AE27" s="283" t="s">
        <v>1</v>
      </c>
      <c r="AF27" s="341">
        <v>0.7653999999999999</v>
      </c>
      <c r="AG27" s="110" t="s">
        <v>585</v>
      </c>
      <c r="AH27" s="341">
        <v>0.8070666666666665</v>
      </c>
      <c r="AI27" s="388" t="s">
        <v>585</v>
      </c>
      <c r="AJ27" s="45"/>
    </row>
    <row r="28" spans="1:36" ht="12.75">
      <c r="A28" s="1">
        <v>400</v>
      </c>
      <c r="B28" s="1">
        <v>8500</v>
      </c>
      <c r="C28" s="106" t="s">
        <v>501</v>
      </c>
      <c r="D28" s="385">
        <v>0.23346111111111126</v>
      </c>
      <c r="E28" s="100" t="s">
        <v>1</v>
      </c>
      <c r="F28" s="370">
        <v>0.26957222222222216</v>
      </c>
      <c r="G28" s="371" t="s">
        <v>546</v>
      </c>
      <c r="H28" s="374">
        <v>0.3056944444444444</v>
      </c>
      <c r="I28" s="100" t="s">
        <v>588</v>
      </c>
      <c r="J28" s="103"/>
      <c r="K28" s="104"/>
      <c r="L28" s="101"/>
      <c r="M28" s="107"/>
      <c r="N28" s="370">
        <v>0.36472222222222217</v>
      </c>
      <c r="O28" s="109" t="s">
        <v>588</v>
      </c>
      <c r="P28" s="341">
        <v>0.4133333333333332</v>
      </c>
      <c r="Q28" s="109" t="s">
        <v>587</v>
      </c>
      <c r="R28" s="341">
        <v>0.4688888888888888</v>
      </c>
      <c r="S28" s="109" t="s">
        <v>587</v>
      </c>
      <c r="T28" s="108">
        <v>0.5112555555555555</v>
      </c>
      <c r="U28" s="101">
        <v>0.571711111111111</v>
      </c>
      <c r="V28" s="109"/>
      <c r="W28" s="101"/>
      <c r="X28" s="100"/>
      <c r="Y28" s="108">
        <v>0.6154222222222221</v>
      </c>
      <c r="Z28" s="1057">
        <v>0.6619888888888888</v>
      </c>
      <c r="AA28" s="1058"/>
      <c r="AB28" s="101"/>
      <c r="AC28" s="100"/>
      <c r="AD28" s="341">
        <v>0.7286055555555553</v>
      </c>
      <c r="AE28" s="283" t="s">
        <v>1</v>
      </c>
      <c r="AF28" s="341">
        <v>0.7660999999999999</v>
      </c>
      <c r="AG28" s="110" t="s">
        <v>585</v>
      </c>
      <c r="AH28" s="341">
        <v>0.8077666666666665</v>
      </c>
      <c r="AI28" s="388" t="s">
        <v>585</v>
      </c>
      <c r="AJ28" s="45"/>
    </row>
    <row r="29" spans="1:36" ht="12.75">
      <c r="A29" s="1">
        <v>500</v>
      </c>
      <c r="B29" s="1">
        <v>9000</v>
      </c>
      <c r="C29" s="106" t="s">
        <v>477</v>
      </c>
      <c r="D29" s="385">
        <v>0.23486111111111127</v>
      </c>
      <c r="E29" s="100" t="s">
        <v>1</v>
      </c>
      <c r="F29" s="370">
        <v>0.27097222222222217</v>
      </c>
      <c r="G29" s="371" t="s">
        <v>546</v>
      </c>
      <c r="H29" s="374">
        <v>0.3070944444444444</v>
      </c>
      <c r="I29" s="100" t="s">
        <v>588</v>
      </c>
      <c r="J29" s="103"/>
      <c r="K29" s="104"/>
      <c r="L29" s="101"/>
      <c r="M29" s="107"/>
      <c r="N29" s="370">
        <v>0.3661222222222222</v>
      </c>
      <c r="O29" s="109" t="s">
        <v>588</v>
      </c>
      <c r="P29" s="341">
        <v>0.41473333333333323</v>
      </c>
      <c r="Q29" s="109" t="s">
        <v>587</v>
      </c>
      <c r="R29" s="341">
        <v>0.4702888888888888</v>
      </c>
      <c r="S29" s="109" t="s">
        <v>587</v>
      </c>
      <c r="T29" s="108">
        <v>0.5126555555555554</v>
      </c>
      <c r="U29" s="101">
        <v>0.5731111111111109</v>
      </c>
      <c r="V29" s="109"/>
      <c r="W29" s="101"/>
      <c r="X29" s="100"/>
      <c r="Y29" s="108">
        <v>0.616822222222222</v>
      </c>
      <c r="Z29" s="1057">
        <v>0.6633888888888888</v>
      </c>
      <c r="AA29" s="1058"/>
      <c r="AB29" s="101"/>
      <c r="AC29" s="100"/>
      <c r="AD29" s="341">
        <v>0.7300055555555552</v>
      </c>
      <c r="AE29" s="283" t="s">
        <v>1</v>
      </c>
      <c r="AF29" s="341">
        <v>0.7675</v>
      </c>
      <c r="AG29" s="110" t="s">
        <v>585</v>
      </c>
      <c r="AH29" s="341">
        <v>0.8091666666666665</v>
      </c>
      <c r="AI29" s="388" t="s">
        <v>585</v>
      </c>
      <c r="AJ29" s="45"/>
    </row>
    <row r="30" spans="3:36" ht="12.75">
      <c r="C30" s="184" t="s">
        <v>514</v>
      </c>
      <c r="D30" s="385"/>
      <c r="E30" s="100"/>
      <c r="F30" s="370"/>
      <c r="G30" s="371"/>
      <c r="H30" s="374">
        <v>0.30779444444444437</v>
      </c>
      <c r="I30" s="100" t="s">
        <v>588</v>
      </c>
      <c r="J30" s="103"/>
      <c r="K30" s="104"/>
      <c r="L30" s="101"/>
      <c r="M30" s="107"/>
      <c r="N30" s="370">
        <v>0.36682222222222216</v>
      </c>
      <c r="O30" s="109" t="s">
        <v>588</v>
      </c>
      <c r="P30" s="341">
        <v>0.4154333333333332</v>
      </c>
      <c r="Q30" s="109" t="s">
        <v>587</v>
      </c>
      <c r="R30" s="341">
        <v>0.4709888888888888</v>
      </c>
      <c r="S30" s="109" t="s">
        <v>587</v>
      </c>
      <c r="T30" s="108"/>
      <c r="U30" s="101"/>
      <c r="V30" s="109"/>
      <c r="W30" s="101"/>
      <c r="X30" s="100"/>
      <c r="Y30" s="108"/>
      <c r="Z30" s="101"/>
      <c r="AA30" s="109"/>
      <c r="AB30" s="101"/>
      <c r="AC30" s="100"/>
      <c r="AD30" s="341"/>
      <c r="AE30" s="283"/>
      <c r="AF30" s="341"/>
      <c r="AG30" s="110"/>
      <c r="AH30" s="341"/>
      <c r="AI30" s="388"/>
      <c r="AJ30" s="45"/>
    </row>
    <row r="31" spans="3:36" ht="12.75">
      <c r="C31" s="184" t="s">
        <v>518</v>
      </c>
      <c r="D31" s="385"/>
      <c r="E31" s="100"/>
      <c r="F31" s="370"/>
      <c r="G31" s="371"/>
      <c r="H31" s="374">
        <v>0.30849444444444435</v>
      </c>
      <c r="I31" s="100" t="s">
        <v>588</v>
      </c>
      <c r="J31" s="103"/>
      <c r="K31" s="104"/>
      <c r="L31" s="101"/>
      <c r="M31" s="107"/>
      <c r="N31" s="370">
        <v>0.36752222222222214</v>
      </c>
      <c r="O31" s="109" t="s">
        <v>588</v>
      </c>
      <c r="P31" s="341">
        <v>0.4161333333333332</v>
      </c>
      <c r="Q31" s="109" t="s">
        <v>587</v>
      </c>
      <c r="R31" s="341">
        <v>0.47168888888888877</v>
      </c>
      <c r="S31" s="109" t="s">
        <v>587</v>
      </c>
      <c r="T31" s="108"/>
      <c r="U31" s="101"/>
      <c r="V31" s="109"/>
      <c r="W31" s="101"/>
      <c r="X31" s="100"/>
      <c r="Y31" s="108"/>
      <c r="Z31" s="101"/>
      <c r="AA31" s="109"/>
      <c r="AB31" s="101"/>
      <c r="AC31" s="100"/>
      <c r="AD31" s="341"/>
      <c r="AE31" s="283"/>
      <c r="AF31" s="341"/>
      <c r="AG31" s="110"/>
      <c r="AH31" s="341"/>
      <c r="AI31" s="388"/>
      <c r="AJ31" s="45"/>
    </row>
    <row r="32" spans="3:36" ht="12.75">
      <c r="C32" s="184" t="s">
        <v>21</v>
      </c>
      <c r="D32" s="385"/>
      <c r="E32" s="100"/>
      <c r="F32" s="370"/>
      <c r="G32" s="371"/>
      <c r="H32" s="374">
        <v>0.30989444444444436</v>
      </c>
      <c r="I32" s="100" t="s">
        <v>588</v>
      </c>
      <c r="J32" s="103"/>
      <c r="K32" s="104"/>
      <c r="L32" s="101"/>
      <c r="M32" s="107"/>
      <c r="N32" s="370">
        <v>0.36892222222222215</v>
      </c>
      <c r="O32" s="109" t="s">
        <v>588</v>
      </c>
      <c r="P32" s="341">
        <v>0.4175333333333332</v>
      </c>
      <c r="Q32" s="109" t="s">
        <v>587</v>
      </c>
      <c r="R32" s="341">
        <v>0.4730888888888888</v>
      </c>
      <c r="S32" s="109" t="s">
        <v>587</v>
      </c>
      <c r="T32" s="108"/>
      <c r="U32" s="101"/>
      <c r="V32" s="109"/>
      <c r="W32" s="101"/>
      <c r="X32" s="100"/>
      <c r="Y32" s="108"/>
      <c r="Z32" s="101"/>
      <c r="AA32" s="109"/>
      <c r="AB32" s="101"/>
      <c r="AC32" s="100"/>
      <c r="AD32" s="341"/>
      <c r="AE32" s="283"/>
      <c r="AF32" s="341"/>
      <c r="AG32" s="110"/>
      <c r="AH32" s="341"/>
      <c r="AI32" s="388"/>
      <c r="AJ32" s="45"/>
    </row>
    <row r="33" spans="1:36" ht="13.5" thickBot="1">
      <c r="A33" s="1">
        <v>1100</v>
      </c>
      <c r="B33" s="1">
        <v>10100</v>
      </c>
      <c r="C33" s="115" t="s">
        <v>481</v>
      </c>
      <c r="D33" s="385">
        <v>0.23696111111111126</v>
      </c>
      <c r="E33" s="100" t="s">
        <v>1</v>
      </c>
      <c r="F33" s="370">
        <v>0.27307222222222216</v>
      </c>
      <c r="G33" s="371" t="s">
        <v>546</v>
      </c>
      <c r="H33" s="374">
        <v>0.3091944444444444</v>
      </c>
      <c r="I33" s="100" t="s">
        <v>588</v>
      </c>
      <c r="J33" s="103"/>
      <c r="K33" s="104"/>
      <c r="L33" s="101"/>
      <c r="M33" s="107"/>
      <c r="N33" s="370">
        <v>0.3682222222222222</v>
      </c>
      <c r="O33" s="109" t="s">
        <v>588</v>
      </c>
      <c r="P33" s="341">
        <v>0.4168333333333332</v>
      </c>
      <c r="Q33" s="109" t="s">
        <v>587</v>
      </c>
      <c r="R33" s="341">
        <v>0.4723888888888888</v>
      </c>
      <c r="S33" s="109" t="s">
        <v>587</v>
      </c>
      <c r="T33" s="108">
        <v>0.5147555555555554</v>
      </c>
      <c r="U33" s="101">
        <v>0.5752111111111109</v>
      </c>
      <c r="V33" s="109"/>
      <c r="W33" s="101"/>
      <c r="X33" s="100"/>
      <c r="Y33" s="108">
        <v>0.618922222222222</v>
      </c>
      <c r="Z33" s="1066">
        <v>0.6654888888888888</v>
      </c>
      <c r="AA33" s="1067"/>
      <c r="AB33" s="101"/>
      <c r="AC33" s="100"/>
      <c r="AD33" s="341">
        <v>0.7321055555555552</v>
      </c>
      <c r="AE33" s="283" t="s">
        <v>1</v>
      </c>
      <c r="AF33" s="341">
        <v>0.7695999999999998</v>
      </c>
      <c r="AG33" s="110" t="s">
        <v>585</v>
      </c>
      <c r="AH33" s="341">
        <v>0.8112666666666665</v>
      </c>
      <c r="AI33" s="388" t="s">
        <v>585</v>
      </c>
      <c r="AJ33" s="45"/>
    </row>
    <row r="34" spans="1:36" s="43" customFormat="1" ht="13.5" thickBot="1">
      <c r="A34" s="43">
        <v>500</v>
      </c>
      <c r="B34" s="326">
        <v>10600</v>
      </c>
      <c r="C34" s="91" t="s">
        <v>12</v>
      </c>
      <c r="D34" s="376">
        <v>0.23906111111111125</v>
      </c>
      <c r="E34" s="92" t="s">
        <v>1</v>
      </c>
      <c r="F34" s="122">
        <v>0.27517222222222215</v>
      </c>
      <c r="G34" s="92" t="s">
        <v>546</v>
      </c>
      <c r="H34" s="122">
        <v>0.3112944444444444</v>
      </c>
      <c r="I34" s="92" t="s">
        <v>546</v>
      </c>
      <c r="J34" s="122"/>
      <c r="K34" s="123"/>
      <c r="L34" s="93"/>
      <c r="M34" s="98"/>
      <c r="N34" s="93">
        <v>0.37032222222222216</v>
      </c>
      <c r="O34" s="92" t="s">
        <v>546</v>
      </c>
      <c r="P34" s="1055">
        <v>0.4189333333333332</v>
      </c>
      <c r="Q34" s="1056"/>
      <c r="R34" s="1055">
        <v>0.4744888888888888</v>
      </c>
      <c r="S34" s="1056"/>
      <c r="T34" s="94">
        <v>0.5168555555555554</v>
      </c>
      <c r="U34" s="1065">
        <v>0.5773111111111109</v>
      </c>
      <c r="V34" s="1065"/>
      <c r="W34" s="121"/>
      <c r="X34" s="92"/>
      <c r="Y34" s="94">
        <v>0.621022222222222</v>
      </c>
      <c r="Z34" s="1065">
        <v>0.6675888888888888</v>
      </c>
      <c r="AA34" s="1065"/>
      <c r="AB34" s="93"/>
      <c r="AC34" s="92"/>
      <c r="AD34" s="121">
        <v>0.7342055555555552</v>
      </c>
      <c r="AE34" s="342" t="s">
        <v>1</v>
      </c>
      <c r="AF34" s="121">
        <v>0.7716999999999998</v>
      </c>
      <c r="AG34" s="342" t="s">
        <v>585</v>
      </c>
      <c r="AH34" s="121">
        <v>0.8133666666666665</v>
      </c>
      <c r="AI34" s="530" t="s">
        <v>585</v>
      </c>
      <c r="AJ34" s="44"/>
    </row>
    <row r="35" spans="1:36" ht="12.75">
      <c r="A35" s="1">
        <v>300</v>
      </c>
      <c r="B35" s="1">
        <v>10900</v>
      </c>
      <c r="C35" s="99" t="s">
        <v>7</v>
      </c>
      <c r="D35" s="385">
        <v>0.23976111111111126</v>
      </c>
      <c r="E35" s="100" t="s">
        <v>1</v>
      </c>
      <c r="F35" s="524">
        <v>0.27657222222222216</v>
      </c>
      <c r="G35" s="100" t="s">
        <v>546</v>
      </c>
      <c r="H35" s="524">
        <v>0.3126944444444444</v>
      </c>
      <c r="I35" s="100" t="s">
        <v>546</v>
      </c>
      <c r="J35" s="103"/>
      <c r="K35" s="104"/>
      <c r="L35" s="101"/>
      <c r="M35" s="105"/>
      <c r="N35" s="101">
        <v>0.3717222222222222</v>
      </c>
      <c r="O35" s="100" t="s">
        <v>546</v>
      </c>
      <c r="P35" s="1063">
        <v>0.4203333333333332</v>
      </c>
      <c r="Q35" s="1064"/>
      <c r="R35" s="1063">
        <v>0.4758888888888888</v>
      </c>
      <c r="S35" s="1064"/>
      <c r="T35" s="102">
        <v>0.5182555555555554</v>
      </c>
      <c r="U35" s="1059">
        <v>0.5787111111111108</v>
      </c>
      <c r="V35" s="1059"/>
      <c r="W35" s="111"/>
      <c r="X35" s="100"/>
      <c r="Y35" s="102">
        <v>0.622422222222222</v>
      </c>
      <c r="Z35" s="1059">
        <v>0.6689888888888887</v>
      </c>
      <c r="AA35" s="1059"/>
      <c r="AB35" s="114"/>
      <c r="AC35" s="113"/>
      <c r="AD35" s="111">
        <v>0.7356055555555552</v>
      </c>
      <c r="AE35" s="110" t="s">
        <v>1</v>
      </c>
      <c r="AF35" s="111">
        <v>0.7730999999999998</v>
      </c>
      <c r="AG35" s="110" t="s">
        <v>585</v>
      </c>
      <c r="AH35" s="111">
        <v>0.8147666666666664</v>
      </c>
      <c r="AI35" s="390" t="s">
        <v>585</v>
      </c>
      <c r="AJ35" s="45"/>
    </row>
    <row r="36" spans="1:36" ht="12.75">
      <c r="A36" s="1">
        <v>700</v>
      </c>
      <c r="B36" s="1">
        <v>11600</v>
      </c>
      <c r="C36" s="106" t="s">
        <v>475</v>
      </c>
      <c r="D36" s="385">
        <v>0.24116111111111127</v>
      </c>
      <c r="E36" s="100" t="s">
        <v>1</v>
      </c>
      <c r="F36" s="374">
        <v>0.2779722222222222</v>
      </c>
      <c r="G36" s="109" t="s">
        <v>546</v>
      </c>
      <c r="H36" s="374">
        <v>0.3140944444444444</v>
      </c>
      <c r="I36" s="100" t="s">
        <v>546</v>
      </c>
      <c r="J36" s="103"/>
      <c r="K36" s="104"/>
      <c r="L36" s="101"/>
      <c r="M36" s="105"/>
      <c r="N36" s="370">
        <v>0.3731222222222222</v>
      </c>
      <c r="O36" s="109" t="s">
        <v>546</v>
      </c>
      <c r="P36" s="1057">
        <v>0.42173333333333324</v>
      </c>
      <c r="Q36" s="1058"/>
      <c r="R36" s="1057">
        <v>0.4772888888888888</v>
      </c>
      <c r="S36" s="1058"/>
      <c r="T36" s="108">
        <v>0.5196555555555553</v>
      </c>
      <c r="U36" s="1059">
        <v>0.5801111111111108</v>
      </c>
      <c r="V36" s="1059"/>
      <c r="W36" s="111"/>
      <c r="X36" s="100"/>
      <c r="Y36" s="108">
        <v>0.623822222222222</v>
      </c>
      <c r="Z36" s="1059">
        <v>0.6703888888888887</v>
      </c>
      <c r="AA36" s="1059"/>
      <c r="AB36" s="114"/>
      <c r="AC36" s="113"/>
      <c r="AD36" s="341">
        <v>0.7370055555555551</v>
      </c>
      <c r="AE36" s="283" t="s">
        <v>1</v>
      </c>
      <c r="AF36" s="341">
        <v>0.7744999999999997</v>
      </c>
      <c r="AG36" s="110" t="s">
        <v>585</v>
      </c>
      <c r="AH36" s="341">
        <v>0.8161666666666664</v>
      </c>
      <c r="AI36" s="388" t="s">
        <v>585</v>
      </c>
      <c r="AJ36" s="45"/>
    </row>
    <row r="37" spans="1:36" ht="12.75">
      <c r="A37" s="1">
        <v>400</v>
      </c>
      <c r="B37" s="1">
        <v>12000</v>
      </c>
      <c r="C37" s="106" t="s">
        <v>496</v>
      </c>
      <c r="D37" s="385">
        <v>0.24186111111111128</v>
      </c>
      <c r="E37" s="100" t="s">
        <v>1</v>
      </c>
      <c r="F37" s="374">
        <v>0.27867222222222215</v>
      </c>
      <c r="G37" s="109" t="s">
        <v>546</v>
      </c>
      <c r="H37" s="374">
        <v>0.3147944444444444</v>
      </c>
      <c r="I37" s="100" t="s">
        <v>546</v>
      </c>
      <c r="J37" s="103"/>
      <c r="K37" s="104"/>
      <c r="L37" s="101"/>
      <c r="M37" s="105"/>
      <c r="N37" s="370">
        <v>0.37382222222222217</v>
      </c>
      <c r="O37" s="109" t="s">
        <v>546</v>
      </c>
      <c r="P37" s="1057">
        <v>0.4224333333333332</v>
      </c>
      <c r="Q37" s="1058"/>
      <c r="R37" s="1057">
        <v>0.4779888888888888</v>
      </c>
      <c r="S37" s="1058"/>
      <c r="T37" s="108">
        <v>0.5203555555555553</v>
      </c>
      <c r="U37" s="1059">
        <v>0.5808111111111108</v>
      </c>
      <c r="V37" s="1059"/>
      <c r="W37" s="111"/>
      <c r="X37" s="100"/>
      <c r="Y37" s="108">
        <v>0.624522222222222</v>
      </c>
      <c r="Z37" s="1059">
        <v>0.6710888888888887</v>
      </c>
      <c r="AA37" s="1059"/>
      <c r="AB37" s="114"/>
      <c r="AC37" s="113"/>
      <c r="AD37" s="341">
        <v>0.7377055555555552</v>
      </c>
      <c r="AE37" s="283" t="s">
        <v>1</v>
      </c>
      <c r="AF37" s="341">
        <v>0.7751999999999998</v>
      </c>
      <c r="AG37" s="110" t="s">
        <v>585</v>
      </c>
      <c r="AH37" s="341">
        <v>0.8168666666666664</v>
      </c>
      <c r="AI37" s="388" t="s">
        <v>585</v>
      </c>
      <c r="AJ37" s="45"/>
    </row>
    <row r="38" spans="1:36" ht="12.75">
      <c r="A38" s="1">
        <v>600</v>
      </c>
      <c r="B38" s="1">
        <v>12600</v>
      </c>
      <c r="C38" s="106" t="s">
        <v>497</v>
      </c>
      <c r="D38" s="385">
        <v>0.24256111111111128</v>
      </c>
      <c r="E38" s="100" t="s">
        <v>1</v>
      </c>
      <c r="F38" s="374">
        <v>0.27937222222222213</v>
      </c>
      <c r="G38" s="109" t="s">
        <v>546</v>
      </c>
      <c r="H38" s="374">
        <v>0.31549444444444436</v>
      </c>
      <c r="I38" s="100" t="s">
        <v>546</v>
      </c>
      <c r="J38" s="114"/>
      <c r="K38" s="126"/>
      <c r="L38" s="101"/>
      <c r="M38" s="105"/>
      <c r="N38" s="370">
        <v>0.37452222222222215</v>
      </c>
      <c r="O38" s="109" t="s">
        <v>546</v>
      </c>
      <c r="P38" s="1057">
        <v>0.4231333333333332</v>
      </c>
      <c r="Q38" s="1058"/>
      <c r="R38" s="1057">
        <v>0.4786888888888888</v>
      </c>
      <c r="S38" s="1058"/>
      <c r="T38" s="108">
        <v>0.5210555555555554</v>
      </c>
      <c r="U38" s="1059">
        <v>0.5815111111111109</v>
      </c>
      <c r="V38" s="1059"/>
      <c r="W38" s="111"/>
      <c r="X38" s="100"/>
      <c r="Y38" s="108">
        <v>0.625222222222222</v>
      </c>
      <c r="Z38" s="1059">
        <v>0.6717888888888888</v>
      </c>
      <c r="AA38" s="1059"/>
      <c r="AB38" s="114"/>
      <c r="AC38" s="113"/>
      <c r="AD38" s="341">
        <v>0.7384055555555552</v>
      </c>
      <c r="AE38" s="283" t="s">
        <v>1</v>
      </c>
      <c r="AF38" s="341">
        <v>0.7758999999999998</v>
      </c>
      <c r="AG38" s="110" t="s">
        <v>585</v>
      </c>
      <c r="AH38" s="341">
        <v>0.8175666666666664</v>
      </c>
      <c r="AI38" s="388" t="s">
        <v>585</v>
      </c>
      <c r="AJ38" s="45"/>
    </row>
    <row r="39" spans="3:36" ht="12.75">
      <c r="C39" s="106" t="s">
        <v>489</v>
      </c>
      <c r="D39" s="385"/>
      <c r="E39" s="100"/>
      <c r="F39" s="370"/>
      <c r="G39" s="109"/>
      <c r="H39" s="111"/>
      <c r="I39" s="526"/>
      <c r="J39" s="101">
        <v>0.31619444444444433</v>
      </c>
      <c r="K39" s="100" t="s">
        <v>472</v>
      </c>
      <c r="L39" s="101"/>
      <c r="M39" s="105"/>
      <c r="N39" s="370"/>
      <c r="O39" s="109"/>
      <c r="P39" s="341"/>
      <c r="Q39" s="283"/>
      <c r="R39" s="341"/>
      <c r="S39" s="283"/>
      <c r="T39" s="108"/>
      <c r="U39" s="1057"/>
      <c r="V39" s="1058"/>
      <c r="W39" s="111"/>
      <c r="X39" s="100"/>
      <c r="Y39" s="108"/>
      <c r="Z39" s="1059"/>
      <c r="AA39" s="1059"/>
      <c r="AB39" s="114"/>
      <c r="AC39" s="113"/>
      <c r="AD39" s="341"/>
      <c r="AE39" s="283"/>
      <c r="AF39" s="341"/>
      <c r="AG39" s="110"/>
      <c r="AH39" s="341"/>
      <c r="AI39" s="388"/>
      <c r="AJ39" s="45"/>
    </row>
    <row r="40" spans="3:36" ht="12.75">
      <c r="C40" s="106" t="s">
        <v>524</v>
      </c>
      <c r="D40" s="385"/>
      <c r="E40" s="110"/>
      <c r="F40" s="374"/>
      <c r="G40" s="109"/>
      <c r="H40" s="111"/>
      <c r="I40" s="526"/>
      <c r="J40" s="101">
        <v>0.3182944444444444</v>
      </c>
      <c r="K40" s="100" t="s">
        <v>472</v>
      </c>
      <c r="L40" s="101"/>
      <c r="M40" s="105"/>
      <c r="N40" s="370"/>
      <c r="O40" s="109"/>
      <c r="P40" s="341"/>
      <c r="Q40" s="283"/>
      <c r="R40" s="341"/>
      <c r="S40" s="283"/>
      <c r="T40" s="108"/>
      <c r="U40" s="1057"/>
      <c r="V40" s="1058"/>
      <c r="W40" s="111"/>
      <c r="X40" s="100"/>
      <c r="Y40" s="108"/>
      <c r="Z40" s="1059"/>
      <c r="AA40" s="1059"/>
      <c r="AB40" s="114"/>
      <c r="AC40" s="113"/>
      <c r="AD40" s="341"/>
      <c r="AE40" s="283"/>
      <c r="AF40" s="341"/>
      <c r="AG40" s="110"/>
      <c r="AH40" s="341"/>
      <c r="AI40" s="388"/>
      <c r="AJ40" s="45"/>
    </row>
    <row r="41" spans="3:36" ht="12.75">
      <c r="C41" s="106" t="s">
        <v>20</v>
      </c>
      <c r="D41" s="385"/>
      <c r="E41" s="110"/>
      <c r="F41" s="341"/>
      <c r="G41" s="109"/>
      <c r="H41" s="111"/>
      <c r="I41" s="526"/>
      <c r="J41" s="101">
        <v>0.31899444444444436</v>
      </c>
      <c r="K41" s="100" t="s">
        <v>472</v>
      </c>
      <c r="L41" s="101"/>
      <c r="M41" s="105"/>
      <c r="N41" s="370"/>
      <c r="O41" s="109"/>
      <c r="P41" s="341"/>
      <c r="Q41" s="283"/>
      <c r="R41" s="341"/>
      <c r="S41" s="283"/>
      <c r="T41" s="108"/>
      <c r="U41" s="1057"/>
      <c r="V41" s="1058"/>
      <c r="W41" s="111"/>
      <c r="X41" s="100"/>
      <c r="Y41" s="108"/>
      <c r="Z41" s="1059"/>
      <c r="AA41" s="1059"/>
      <c r="AB41" s="114"/>
      <c r="AC41" s="113"/>
      <c r="AD41" s="341"/>
      <c r="AE41" s="283"/>
      <c r="AF41" s="341"/>
      <c r="AG41" s="110"/>
      <c r="AH41" s="341"/>
      <c r="AI41" s="388"/>
      <c r="AJ41" s="45"/>
    </row>
    <row r="42" spans="3:36" ht="12.75">
      <c r="C42" s="106" t="s">
        <v>489</v>
      </c>
      <c r="D42" s="385"/>
      <c r="E42" s="110"/>
      <c r="F42" s="370"/>
      <c r="G42" s="109"/>
      <c r="H42" s="111"/>
      <c r="I42" s="526"/>
      <c r="J42" s="101">
        <v>0.32039444444444437</v>
      </c>
      <c r="K42" s="100" t="s">
        <v>472</v>
      </c>
      <c r="L42" s="101"/>
      <c r="M42" s="105"/>
      <c r="N42" s="370"/>
      <c r="O42" s="109"/>
      <c r="P42" s="341"/>
      <c r="Q42" s="283"/>
      <c r="R42" s="341"/>
      <c r="S42" s="283"/>
      <c r="T42" s="108"/>
      <c r="U42" s="1057"/>
      <c r="V42" s="1058"/>
      <c r="W42" s="111"/>
      <c r="X42" s="100"/>
      <c r="Y42" s="108"/>
      <c r="Z42" s="1059"/>
      <c r="AA42" s="1059"/>
      <c r="AB42" s="114"/>
      <c r="AC42" s="113"/>
      <c r="AD42" s="341"/>
      <c r="AE42" s="283"/>
      <c r="AF42" s="341"/>
      <c r="AG42" s="110"/>
      <c r="AH42" s="341"/>
      <c r="AI42" s="388"/>
      <c r="AJ42" s="45"/>
    </row>
    <row r="43" spans="1:36" ht="12.75">
      <c r="A43" s="1">
        <v>700</v>
      </c>
      <c r="B43" s="1">
        <v>13300</v>
      </c>
      <c r="C43" s="106" t="s">
        <v>498</v>
      </c>
      <c r="D43" s="385">
        <v>0.2432611111111113</v>
      </c>
      <c r="E43" s="100" t="s">
        <v>1</v>
      </c>
      <c r="F43" s="374">
        <v>0.2800722222222221</v>
      </c>
      <c r="G43" s="109" t="s">
        <v>546</v>
      </c>
      <c r="H43" s="111">
        <v>0.31619444444444433</v>
      </c>
      <c r="I43" s="371" t="s">
        <v>566</v>
      </c>
      <c r="J43" s="101">
        <v>0.3210944444444444</v>
      </c>
      <c r="K43" s="100" t="s">
        <v>472</v>
      </c>
      <c r="L43" s="101"/>
      <c r="M43" s="105"/>
      <c r="N43" s="370">
        <v>0.3752222222222221</v>
      </c>
      <c r="O43" s="109" t="s">
        <v>546</v>
      </c>
      <c r="P43" s="1057">
        <v>0.4238333333333332</v>
      </c>
      <c r="Q43" s="1058"/>
      <c r="R43" s="1057">
        <v>0.47938888888888875</v>
      </c>
      <c r="S43" s="1058"/>
      <c r="T43" s="108">
        <v>0.5217555555555554</v>
      </c>
      <c r="U43" s="1059">
        <v>0.5822111111111109</v>
      </c>
      <c r="V43" s="1059"/>
      <c r="W43" s="111"/>
      <c r="X43" s="100"/>
      <c r="Y43" s="108">
        <v>0.625922222222222</v>
      </c>
      <c r="Z43" s="1059">
        <v>0.6724888888888888</v>
      </c>
      <c r="AA43" s="1059"/>
      <c r="AB43" s="114"/>
      <c r="AC43" s="113"/>
      <c r="AD43" s="341">
        <v>0.7391055555555552</v>
      </c>
      <c r="AE43" s="283" t="s">
        <v>1</v>
      </c>
      <c r="AF43" s="341">
        <v>0.7765999999999998</v>
      </c>
      <c r="AG43" s="110" t="s">
        <v>585</v>
      </c>
      <c r="AH43" s="341">
        <v>0.8182666666666665</v>
      </c>
      <c r="AI43" s="388" t="s">
        <v>585</v>
      </c>
      <c r="AJ43" s="45"/>
    </row>
    <row r="44" spans="1:36" ht="12.75">
      <c r="A44" s="1">
        <v>700</v>
      </c>
      <c r="B44" s="1">
        <v>14000</v>
      </c>
      <c r="C44" s="106" t="s">
        <v>499</v>
      </c>
      <c r="D44" s="385">
        <v>0.2439611111111113</v>
      </c>
      <c r="E44" s="100" t="s">
        <v>1</v>
      </c>
      <c r="F44" s="374">
        <v>0.2814722222222221</v>
      </c>
      <c r="G44" s="109" t="s">
        <v>546</v>
      </c>
      <c r="H44" s="111">
        <v>0.31759444444444435</v>
      </c>
      <c r="I44" s="371" t="s">
        <v>566</v>
      </c>
      <c r="J44" s="101">
        <v>0.3224944444444444</v>
      </c>
      <c r="K44" s="100" t="s">
        <v>472</v>
      </c>
      <c r="L44" s="101"/>
      <c r="M44" s="105"/>
      <c r="N44" s="370">
        <v>0.37662222222222214</v>
      </c>
      <c r="O44" s="109" t="s">
        <v>546</v>
      </c>
      <c r="P44" s="1057">
        <v>0.4252333333333332</v>
      </c>
      <c r="Q44" s="1058"/>
      <c r="R44" s="1057">
        <v>0.48078888888888877</v>
      </c>
      <c r="S44" s="1058"/>
      <c r="T44" s="108">
        <v>0.5231555555555554</v>
      </c>
      <c r="U44" s="1059">
        <v>0.5836111111111109</v>
      </c>
      <c r="V44" s="1059"/>
      <c r="W44" s="111"/>
      <c r="X44" s="100"/>
      <c r="Y44" s="108">
        <v>0.627322222222222</v>
      </c>
      <c r="Z44" s="1059">
        <v>0.6738888888888888</v>
      </c>
      <c r="AA44" s="1059"/>
      <c r="AB44" s="114"/>
      <c r="AC44" s="113"/>
      <c r="AD44" s="341">
        <v>0.7405055555555552</v>
      </c>
      <c r="AE44" s="283" t="s">
        <v>1</v>
      </c>
      <c r="AF44" s="341">
        <v>0.7779999999999998</v>
      </c>
      <c r="AG44" s="110" t="s">
        <v>585</v>
      </c>
      <c r="AH44" s="341">
        <v>0.8196666666666664</v>
      </c>
      <c r="AI44" s="388" t="s">
        <v>585</v>
      </c>
      <c r="AJ44" s="45"/>
    </row>
    <row r="45" spans="1:36" ht="12.75">
      <c r="A45" s="1">
        <v>600</v>
      </c>
      <c r="B45" s="1">
        <v>14600</v>
      </c>
      <c r="C45" s="106" t="s">
        <v>495</v>
      </c>
      <c r="D45" s="385">
        <v>0.2446611111111113</v>
      </c>
      <c r="E45" s="100" t="s">
        <v>1</v>
      </c>
      <c r="F45" s="374">
        <v>0.2821722222222221</v>
      </c>
      <c r="G45" s="109" t="s">
        <v>546</v>
      </c>
      <c r="H45" s="111">
        <v>0.3182944444444443</v>
      </c>
      <c r="I45" s="371" t="s">
        <v>566</v>
      </c>
      <c r="J45" s="101">
        <v>0.3231944444444444</v>
      </c>
      <c r="K45" s="100" t="s">
        <v>472</v>
      </c>
      <c r="L45" s="101"/>
      <c r="M45" s="105"/>
      <c r="N45" s="370">
        <v>0.3773222222222221</v>
      </c>
      <c r="O45" s="109" t="s">
        <v>546</v>
      </c>
      <c r="P45" s="1057">
        <v>0.42593333333333316</v>
      </c>
      <c r="Q45" s="1058"/>
      <c r="R45" s="1057">
        <v>0.48148888888888874</v>
      </c>
      <c r="S45" s="1058"/>
      <c r="T45" s="108">
        <v>0.5238555555555554</v>
      </c>
      <c r="U45" s="1059">
        <v>0.5843111111111109</v>
      </c>
      <c r="V45" s="1059"/>
      <c r="W45" s="111"/>
      <c r="X45" s="100"/>
      <c r="Y45" s="108">
        <v>0.628022222222222</v>
      </c>
      <c r="Z45" s="1059">
        <v>0.6745888888888888</v>
      </c>
      <c r="AA45" s="1059"/>
      <c r="AB45" s="114"/>
      <c r="AC45" s="113"/>
      <c r="AD45" s="341">
        <v>0.7412055555555552</v>
      </c>
      <c r="AE45" s="283" t="s">
        <v>1</v>
      </c>
      <c r="AF45" s="341">
        <v>0.7786999999999998</v>
      </c>
      <c r="AG45" s="110" t="s">
        <v>585</v>
      </c>
      <c r="AH45" s="341">
        <v>0.8203666666666665</v>
      </c>
      <c r="AI45" s="388" t="s">
        <v>585</v>
      </c>
      <c r="AJ45" s="45"/>
    </row>
    <row r="46" spans="1:36" ht="12.75">
      <c r="A46" s="1">
        <v>500</v>
      </c>
      <c r="B46" s="1">
        <v>15100</v>
      </c>
      <c r="C46" s="106" t="s">
        <v>500</v>
      </c>
      <c r="D46" s="385">
        <v>0.2453611111111113</v>
      </c>
      <c r="E46" s="100" t="s">
        <v>1</v>
      </c>
      <c r="F46" s="374">
        <v>0.2828722222222221</v>
      </c>
      <c r="G46" s="109" t="s">
        <v>546</v>
      </c>
      <c r="H46" s="111">
        <v>0.3189944444444443</v>
      </c>
      <c r="I46" s="371" t="s">
        <v>566</v>
      </c>
      <c r="J46" s="101">
        <v>0.3238944444444444</v>
      </c>
      <c r="K46" s="100" t="s">
        <v>472</v>
      </c>
      <c r="L46" s="101"/>
      <c r="M46" s="105"/>
      <c r="N46" s="370">
        <v>0.3780222222222221</v>
      </c>
      <c r="O46" s="109" t="s">
        <v>546</v>
      </c>
      <c r="P46" s="1057">
        <v>0.42663333333333314</v>
      </c>
      <c r="Q46" s="1058"/>
      <c r="R46" s="1057">
        <v>0.4821888888888887</v>
      </c>
      <c r="S46" s="1058"/>
      <c r="T46" s="108">
        <v>0.5245555555555554</v>
      </c>
      <c r="U46" s="1059">
        <v>0.5850111111111109</v>
      </c>
      <c r="V46" s="1059"/>
      <c r="W46" s="111"/>
      <c r="X46" s="100"/>
      <c r="Y46" s="108">
        <v>0.6287222222222221</v>
      </c>
      <c r="Z46" s="1059">
        <v>0.6752888888888888</v>
      </c>
      <c r="AA46" s="1059"/>
      <c r="AB46" s="114"/>
      <c r="AC46" s="113"/>
      <c r="AD46" s="341">
        <v>0.7419055555555553</v>
      </c>
      <c r="AE46" s="283" t="s">
        <v>1</v>
      </c>
      <c r="AF46" s="341">
        <v>0.7793999999999999</v>
      </c>
      <c r="AG46" s="110" t="s">
        <v>585</v>
      </c>
      <c r="AH46" s="341">
        <v>0.8210666666666665</v>
      </c>
      <c r="AI46" s="388" t="s">
        <v>585</v>
      </c>
      <c r="AJ46" s="45"/>
    </row>
    <row r="47" spans="1:36" ht="12.75">
      <c r="A47" s="1">
        <v>600</v>
      </c>
      <c r="B47" s="1">
        <v>15700</v>
      </c>
      <c r="C47" s="106" t="s">
        <v>502</v>
      </c>
      <c r="D47" s="385">
        <v>0.2460611111111113</v>
      </c>
      <c r="E47" s="100" t="s">
        <v>1</v>
      </c>
      <c r="F47" s="374">
        <v>0.28357222222222206</v>
      </c>
      <c r="G47" s="109" t="s">
        <v>546</v>
      </c>
      <c r="H47" s="111">
        <v>0.3196944444444443</v>
      </c>
      <c r="I47" s="371" t="s">
        <v>566</v>
      </c>
      <c r="J47" s="101">
        <v>0.32459444444444435</v>
      </c>
      <c r="K47" s="100" t="s">
        <v>472</v>
      </c>
      <c r="L47" s="101"/>
      <c r="M47" s="105"/>
      <c r="N47" s="370">
        <v>0.37872222222222207</v>
      </c>
      <c r="O47" s="109" t="s">
        <v>546</v>
      </c>
      <c r="P47" s="1057">
        <v>0.4273333333333331</v>
      </c>
      <c r="Q47" s="1058"/>
      <c r="R47" s="1057">
        <v>0.4828888888888887</v>
      </c>
      <c r="S47" s="1058"/>
      <c r="T47" s="108">
        <v>0.5252555555555555</v>
      </c>
      <c r="U47" s="1059">
        <v>0.585711111111111</v>
      </c>
      <c r="V47" s="1059"/>
      <c r="W47" s="111"/>
      <c r="X47" s="100"/>
      <c r="Y47" s="108">
        <v>0.6294222222222221</v>
      </c>
      <c r="Z47" s="1059">
        <v>0.6759888888888889</v>
      </c>
      <c r="AA47" s="1059"/>
      <c r="AB47" s="114"/>
      <c r="AC47" s="113"/>
      <c r="AD47" s="341">
        <v>0.7426055555555553</v>
      </c>
      <c r="AE47" s="283" t="s">
        <v>1</v>
      </c>
      <c r="AF47" s="341">
        <v>0.7800999999999999</v>
      </c>
      <c r="AG47" s="110" t="s">
        <v>585</v>
      </c>
      <c r="AH47" s="341">
        <v>0.8217666666666665</v>
      </c>
      <c r="AI47" s="388" t="s">
        <v>585</v>
      </c>
      <c r="AJ47" s="45"/>
    </row>
    <row r="48" spans="1:36" ht="13.5" thickBot="1">
      <c r="A48" s="1">
        <v>700</v>
      </c>
      <c r="B48" s="1">
        <v>16400</v>
      </c>
      <c r="C48" s="115" t="s">
        <v>474</v>
      </c>
      <c r="D48" s="386">
        <v>0.24676111111111132</v>
      </c>
      <c r="E48" s="116" t="s">
        <v>1</v>
      </c>
      <c r="F48" s="523">
        <v>0.28427222222222204</v>
      </c>
      <c r="G48" s="525" t="s">
        <v>546</v>
      </c>
      <c r="H48" s="125">
        <v>0.32039444444444426</v>
      </c>
      <c r="I48" s="527" t="s">
        <v>566</v>
      </c>
      <c r="J48" s="117">
        <v>0.32529444444444433</v>
      </c>
      <c r="K48" s="116" t="s">
        <v>472</v>
      </c>
      <c r="L48" s="117"/>
      <c r="M48" s="124"/>
      <c r="N48" s="391">
        <v>0.37942222222222205</v>
      </c>
      <c r="O48" s="525" t="s">
        <v>546</v>
      </c>
      <c r="P48" s="1066">
        <v>0.4280333333333331</v>
      </c>
      <c r="Q48" s="1067"/>
      <c r="R48" s="1066">
        <v>0.4835888888888887</v>
      </c>
      <c r="S48" s="1067"/>
      <c r="T48" s="118">
        <v>0.5259555555555555</v>
      </c>
      <c r="U48" s="1068">
        <v>0.586411111111111</v>
      </c>
      <c r="V48" s="1068"/>
      <c r="W48" s="125"/>
      <c r="X48" s="116"/>
      <c r="Y48" s="118">
        <v>0.6301222222222221</v>
      </c>
      <c r="Z48" s="1068">
        <v>0.6766888888888889</v>
      </c>
      <c r="AA48" s="1068"/>
      <c r="AB48" s="120"/>
      <c r="AC48" s="119"/>
      <c r="AD48" s="354">
        <v>0.7433055555555553</v>
      </c>
      <c r="AE48" s="603" t="s">
        <v>1</v>
      </c>
      <c r="AF48" s="354">
        <v>0.7807999999999999</v>
      </c>
      <c r="AG48" s="372" t="s">
        <v>585</v>
      </c>
      <c r="AH48" s="354">
        <v>0.8224666666666666</v>
      </c>
      <c r="AI48" s="389" t="s">
        <v>585</v>
      </c>
      <c r="AJ48" s="45"/>
    </row>
    <row r="49" spans="1:36" s="43" customFormat="1" ht="13.5" thickBot="1">
      <c r="A49" s="43">
        <v>900</v>
      </c>
      <c r="B49" s="326">
        <v>17300</v>
      </c>
      <c r="C49" s="91" t="s">
        <v>471</v>
      </c>
      <c r="D49" s="376">
        <v>0.24816111111111133</v>
      </c>
      <c r="E49" s="92" t="s">
        <v>1</v>
      </c>
      <c r="F49" s="122">
        <v>0.28567222222222205</v>
      </c>
      <c r="G49" s="92" t="s">
        <v>546</v>
      </c>
      <c r="H49" s="121">
        <v>0.32179444444444427</v>
      </c>
      <c r="I49" s="369" t="s">
        <v>566</v>
      </c>
      <c r="J49" s="93">
        <v>0.32669444444444434</v>
      </c>
      <c r="K49" s="92" t="s">
        <v>472</v>
      </c>
      <c r="L49" s="93"/>
      <c r="M49" s="98"/>
      <c r="N49" s="93">
        <v>0.38082222222222206</v>
      </c>
      <c r="O49" s="92" t="s">
        <v>546</v>
      </c>
      <c r="P49" s="1055">
        <v>0.4294333333333331</v>
      </c>
      <c r="Q49" s="1056"/>
      <c r="R49" s="1055">
        <v>0.4849888888888887</v>
      </c>
      <c r="S49" s="1056"/>
      <c r="T49" s="94">
        <v>0.5273555555555555</v>
      </c>
      <c r="U49" s="1065">
        <v>0.587811111111111</v>
      </c>
      <c r="V49" s="1065"/>
      <c r="W49" s="121"/>
      <c r="X49" s="92"/>
      <c r="Y49" s="94">
        <v>0.6315222222222221</v>
      </c>
      <c r="Z49" s="1065">
        <v>0.6780888888888889</v>
      </c>
      <c r="AA49" s="1065"/>
      <c r="AB49" s="127"/>
      <c r="AC49" s="128"/>
      <c r="AD49" s="121">
        <v>0.7447055555555553</v>
      </c>
      <c r="AE49" s="342" t="s">
        <v>1</v>
      </c>
      <c r="AF49" s="121">
        <v>0.7821999999999999</v>
      </c>
      <c r="AG49" s="342" t="s">
        <v>585</v>
      </c>
      <c r="AH49" s="121">
        <v>0.8238666666666665</v>
      </c>
      <c r="AI49" s="530" t="s">
        <v>585</v>
      </c>
      <c r="AJ49" s="44"/>
    </row>
    <row r="50" ht="6" customHeight="1"/>
    <row r="51" ht="3.75" customHeight="1"/>
    <row r="52" spans="3:4" ht="12.75">
      <c r="C52" s="334" t="s">
        <v>571</v>
      </c>
      <c r="D52" s="24"/>
    </row>
    <row r="53" spans="3:4" ht="12.75">
      <c r="C53" s="10" t="s">
        <v>570</v>
      </c>
      <c r="D53" s="24"/>
    </row>
    <row r="54" spans="3:4" ht="12.75">
      <c r="C54" s="1" t="s">
        <v>504</v>
      </c>
      <c r="D54" s="24"/>
    </row>
    <row r="55" spans="3:16" ht="12.75">
      <c r="C55" s="9" t="s">
        <v>525</v>
      </c>
      <c r="D55" s="24"/>
      <c r="E55" s="10"/>
      <c r="F55" s="9"/>
      <c r="G55" s="10"/>
      <c r="H55" s="9"/>
      <c r="I55" s="10"/>
      <c r="J55" s="9"/>
      <c r="K55" s="9"/>
      <c r="L55" s="4"/>
      <c r="M55" s="4"/>
      <c r="N55" s="4"/>
      <c r="O55" s="10"/>
      <c r="P55" s="4"/>
    </row>
    <row r="56" spans="3:25" ht="12.75">
      <c r="C56" s="9" t="s">
        <v>526</v>
      </c>
      <c r="D56" s="24"/>
      <c r="E56" s="10"/>
      <c r="F56" s="9"/>
      <c r="G56" s="10"/>
      <c r="H56" s="9"/>
      <c r="I56" s="10"/>
      <c r="J56" s="9"/>
      <c r="K56" s="9"/>
      <c r="L56" s="4"/>
      <c r="M56" s="4"/>
      <c r="N56" s="4"/>
      <c r="O56" s="10"/>
      <c r="P56" s="4"/>
      <c r="Q56" s="67"/>
      <c r="R56" s="67"/>
      <c r="S56" s="67"/>
      <c r="T56" s="67"/>
      <c r="U56" s="67"/>
      <c r="V56" s="67"/>
      <c r="W56" s="67"/>
      <c r="X56" s="67"/>
      <c r="Y56" s="67"/>
    </row>
    <row r="57" spans="3:16" ht="12.75">
      <c r="C57" s="9" t="s">
        <v>532</v>
      </c>
      <c r="D57" s="24"/>
      <c r="E57" s="10"/>
      <c r="F57" s="9"/>
      <c r="G57" s="10"/>
      <c r="H57" s="9"/>
      <c r="I57" s="10"/>
      <c r="J57" s="9"/>
      <c r="K57" s="9"/>
      <c r="L57" s="4"/>
      <c r="M57" s="4"/>
      <c r="N57" s="4"/>
      <c r="O57" s="10"/>
      <c r="P57" s="4"/>
    </row>
    <row r="58" spans="3:4" ht="12.75">
      <c r="C58" s="9" t="s">
        <v>531</v>
      </c>
      <c r="D58" s="24"/>
    </row>
    <row r="59" spans="3:4" ht="12.75">
      <c r="C59" s="9" t="s">
        <v>549</v>
      </c>
      <c r="D59" s="24"/>
    </row>
    <row r="60" spans="3:4" ht="12.75">
      <c r="C60" s="9" t="s">
        <v>550</v>
      </c>
      <c r="D60" s="24"/>
    </row>
    <row r="61" spans="3:4" ht="12.75">
      <c r="C61" s="32" t="s">
        <v>589</v>
      </c>
      <c r="D61" s="24"/>
    </row>
  </sheetData>
  <sheetProtection/>
  <mergeCells count="76">
    <mergeCell ref="A3:AK3"/>
    <mergeCell ref="A4:AK4"/>
    <mergeCell ref="P49:Q49"/>
    <mergeCell ref="D6:AI6"/>
    <mergeCell ref="P44:Q44"/>
    <mergeCell ref="P45:Q45"/>
    <mergeCell ref="P46:Q46"/>
    <mergeCell ref="P47:Q47"/>
    <mergeCell ref="A5:B5"/>
    <mergeCell ref="U48:V48"/>
    <mergeCell ref="P48:Q48"/>
    <mergeCell ref="U40:V40"/>
    <mergeCell ref="U38:V38"/>
    <mergeCell ref="U36:V36"/>
    <mergeCell ref="R46:S46"/>
    <mergeCell ref="R47:S47"/>
    <mergeCell ref="R48:S48"/>
    <mergeCell ref="U45:V45"/>
    <mergeCell ref="P37:Q37"/>
    <mergeCell ref="R38:S38"/>
    <mergeCell ref="U44:V44"/>
    <mergeCell ref="P43:Q43"/>
    <mergeCell ref="U20:V20"/>
    <mergeCell ref="R36:S36"/>
    <mergeCell ref="Z44:AA44"/>
    <mergeCell ref="Z38:AA38"/>
    <mergeCell ref="P38:Q38"/>
    <mergeCell ref="U37:V37"/>
    <mergeCell ref="Z37:AA37"/>
    <mergeCell ref="Z45:AA45"/>
    <mergeCell ref="U43:V43"/>
    <mergeCell ref="Z43:AA43"/>
    <mergeCell ref="U49:V49"/>
    <mergeCell ref="Z49:AA49"/>
    <mergeCell ref="U46:V46"/>
    <mergeCell ref="Z46:AA46"/>
    <mergeCell ref="U47:V47"/>
    <mergeCell ref="Z47:AA47"/>
    <mergeCell ref="Z48:AA48"/>
    <mergeCell ref="R37:S37"/>
    <mergeCell ref="Z34:AA34"/>
    <mergeCell ref="P34:Q34"/>
    <mergeCell ref="Z33:AA33"/>
    <mergeCell ref="Z36:AA36"/>
    <mergeCell ref="P36:Q36"/>
    <mergeCell ref="U35:V35"/>
    <mergeCell ref="Z35:AA35"/>
    <mergeCell ref="P35:Q35"/>
    <mergeCell ref="R34:S34"/>
    <mergeCell ref="R35:S35"/>
    <mergeCell ref="Z23:AA23"/>
    <mergeCell ref="Z29:AA29"/>
    <mergeCell ref="Z28:AA28"/>
    <mergeCell ref="Z27:AA27"/>
    <mergeCell ref="U17:V17"/>
    <mergeCell ref="Z17:AA17"/>
    <mergeCell ref="Z22:AA22"/>
    <mergeCell ref="U19:V19"/>
    <mergeCell ref="Z19:AA19"/>
    <mergeCell ref="U18:V18"/>
    <mergeCell ref="Z18:AA18"/>
    <mergeCell ref="U21:V21"/>
    <mergeCell ref="Z21:AA21"/>
    <mergeCell ref="Z20:AA20"/>
    <mergeCell ref="Z39:AA39"/>
    <mergeCell ref="U34:V34"/>
    <mergeCell ref="R49:S49"/>
    <mergeCell ref="R43:S43"/>
    <mergeCell ref="R44:S44"/>
    <mergeCell ref="R45:S45"/>
    <mergeCell ref="Z42:AA42"/>
    <mergeCell ref="U39:V39"/>
    <mergeCell ref="U42:V42"/>
    <mergeCell ref="U41:V41"/>
    <mergeCell ref="Z41:AA41"/>
    <mergeCell ref="Z40:AA40"/>
  </mergeCells>
  <printOptions/>
  <pageMargins left="0.15748031496062992" right="0.4724409448818898" top="0.1968503937007874" bottom="0.1968503937007874" header="0.11811023622047245" footer="0.11811023622047245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tabSelected="1" zoomScalePageLayoutView="0" workbookViewId="0" topLeftCell="D1">
      <selection activeCell="Z2" sqref="Z2"/>
    </sheetView>
  </sheetViews>
  <sheetFormatPr defaultColWidth="9.00390625" defaultRowHeight="12.75"/>
  <cols>
    <col min="1" max="2" width="10.00390625" style="9" hidden="1" customWidth="1"/>
    <col min="3" max="3" width="9.140625" style="9" hidden="1" customWidth="1"/>
    <col min="4" max="4" width="22.8515625" style="9" customWidth="1"/>
    <col min="5" max="5" width="6.7109375" style="20" customWidth="1"/>
    <col min="6" max="6" width="2.57421875" style="19" customWidth="1"/>
    <col min="7" max="7" width="6.7109375" style="19" customWidth="1"/>
    <col min="8" max="8" width="3.57421875" style="19" customWidth="1"/>
    <col min="9" max="9" width="6.7109375" style="20" customWidth="1"/>
    <col min="10" max="10" width="3.140625" style="20" customWidth="1"/>
    <col min="11" max="11" width="5.57421875" style="20" customWidth="1"/>
    <col min="12" max="12" width="3.140625" style="20" customWidth="1"/>
    <col min="13" max="13" width="6.00390625" style="9" customWidth="1"/>
    <col min="14" max="14" width="2.28125" style="9" customWidth="1"/>
    <col min="15" max="15" width="6.00390625" style="4" customWidth="1"/>
    <col min="16" max="16" width="2.28125" style="9" customWidth="1"/>
    <col min="17" max="17" width="5.421875" style="9" customWidth="1"/>
    <col min="18" max="18" width="2.421875" style="9" customWidth="1"/>
    <col min="19" max="19" width="5.421875" style="9" customWidth="1"/>
    <col min="20" max="20" width="2.421875" style="9" customWidth="1"/>
    <col min="21" max="21" width="6.00390625" style="9" customWidth="1"/>
    <col min="22" max="22" width="2.57421875" style="9" customWidth="1"/>
    <col min="23" max="23" width="5.8515625" style="9" customWidth="1"/>
    <col min="24" max="24" width="2.421875" style="9" customWidth="1"/>
    <col min="25" max="25" width="6.00390625" style="9" customWidth="1"/>
    <col min="26" max="26" width="5.00390625" style="9" customWidth="1"/>
    <col min="27" max="27" width="4.57421875" style="9" customWidth="1"/>
    <col min="28" max="28" width="9.00390625" style="9" customWidth="1"/>
    <col min="29" max="29" width="4.8515625" style="9" customWidth="1"/>
    <col min="30" max="30" width="9.00390625" style="9" customWidth="1"/>
    <col min="31" max="31" width="5.8515625" style="9" customWidth="1"/>
    <col min="32" max="32" width="2.7109375" style="9" customWidth="1"/>
    <col min="33" max="33" width="9.00390625" style="9" customWidth="1"/>
    <col min="34" max="34" width="2.57421875" style="9" customWidth="1"/>
    <col min="35" max="16384" width="9.00390625" style="9" customWidth="1"/>
  </cols>
  <sheetData>
    <row r="1" ht="12.75">
      <c r="Z1" s="4" t="s">
        <v>611</v>
      </c>
    </row>
    <row r="3" spans="1:28" s="10" customFormat="1" ht="19.5">
      <c r="A3" s="995" t="s">
        <v>577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</row>
    <row r="4" spans="1:28" s="10" customFormat="1" ht="17.25">
      <c r="A4" s="1000" t="s">
        <v>567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</row>
    <row r="5" spans="1:4" ht="20.25" thickBot="1">
      <c r="A5" s="991" t="s">
        <v>545</v>
      </c>
      <c r="B5" s="991"/>
      <c r="C5" s="991"/>
      <c r="D5" s="3"/>
    </row>
    <row r="6" spans="1:26" ht="28.5" customHeight="1" thickBot="1">
      <c r="A6" s="322" t="s">
        <v>544</v>
      </c>
      <c r="B6" s="323" t="s">
        <v>543</v>
      </c>
      <c r="C6" s="323" t="s">
        <v>543</v>
      </c>
      <c r="D6" s="582" t="s">
        <v>578</v>
      </c>
      <c r="E6" s="997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9"/>
    </row>
    <row r="7" spans="1:26" ht="13.5" thickBot="1">
      <c r="A7" s="59">
        <v>0</v>
      </c>
      <c r="B7" s="59"/>
      <c r="C7" s="59"/>
      <c r="D7" s="588" t="s">
        <v>0</v>
      </c>
      <c r="E7" s="88"/>
      <c r="F7" s="88"/>
      <c r="G7" s="628">
        <v>0.2777777777777778</v>
      </c>
      <c r="H7" s="678" t="s">
        <v>556</v>
      </c>
      <c r="I7" s="577"/>
      <c r="J7" s="577"/>
      <c r="K7" s="577"/>
      <c r="L7" s="577"/>
      <c r="M7" s="577"/>
      <c r="N7" s="580"/>
      <c r="O7" s="627">
        <v>0.4444444444444444</v>
      </c>
      <c r="P7" s="598" t="s">
        <v>546</v>
      </c>
      <c r="Q7" s="577"/>
      <c r="R7" s="577"/>
      <c r="S7" s="577"/>
      <c r="T7" s="577"/>
      <c r="U7" s="577"/>
      <c r="V7" s="577"/>
      <c r="W7" s="577"/>
      <c r="X7" s="577"/>
      <c r="Y7" s="577"/>
      <c r="Z7" s="72"/>
    </row>
    <row r="8" spans="1:26" ht="12.75">
      <c r="A8" s="9">
        <v>700</v>
      </c>
      <c r="B8" s="9">
        <v>700</v>
      </c>
      <c r="D8" s="587" t="s">
        <v>541</v>
      </c>
      <c r="E8" s="74"/>
      <c r="F8" s="74"/>
      <c r="G8" s="677">
        <v>0.2791777777777778</v>
      </c>
      <c r="H8" s="679" t="s">
        <v>556</v>
      </c>
      <c r="I8" s="74"/>
      <c r="J8" s="74"/>
      <c r="K8" s="74"/>
      <c r="L8" s="74"/>
      <c r="M8" s="74"/>
      <c r="N8" s="75"/>
      <c r="O8" s="282">
        <v>0.44584444444444443</v>
      </c>
      <c r="P8" s="599" t="s">
        <v>546</v>
      </c>
      <c r="Q8" s="74"/>
      <c r="R8" s="74"/>
      <c r="S8" s="74"/>
      <c r="T8" s="74"/>
      <c r="U8" s="74"/>
      <c r="V8" s="74"/>
      <c r="W8" s="74"/>
      <c r="X8" s="74"/>
      <c r="Y8" s="74"/>
      <c r="Z8" s="70"/>
    </row>
    <row r="9" spans="1:34" ht="12.75">
      <c r="A9" s="9">
        <v>400</v>
      </c>
      <c r="B9" s="9">
        <v>1100</v>
      </c>
      <c r="D9" s="76" t="s">
        <v>2</v>
      </c>
      <c r="E9" s="74"/>
      <c r="F9" s="74"/>
      <c r="G9" s="77">
        <v>0.2798777777777778</v>
      </c>
      <c r="H9" s="624" t="s">
        <v>556</v>
      </c>
      <c r="I9" s="74"/>
      <c r="J9" s="74"/>
      <c r="K9" s="74"/>
      <c r="L9" s="74"/>
      <c r="M9" s="74"/>
      <c r="N9" s="75"/>
      <c r="O9" s="77">
        <v>0.4465444444444444</v>
      </c>
      <c r="P9" s="600" t="s">
        <v>546</v>
      </c>
      <c r="Q9" s="74"/>
      <c r="R9" s="74"/>
      <c r="S9" s="74"/>
      <c r="T9" s="74"/>
      <c r="U9" s="74"/>
      <c r="V9" s="74"/>
      <c r="W9" s="74"/>
      <c r="X9" s="74"/>
      <c r="Y9" s="74"/>
      <c r="Z9" s="70"/>
      <c r="AB9" s="996"/>
      <c r="AC9" s="996"/>
      <c r="AD9" s="996"/>
      <c r="AE9" s="996"/>
      <c r="AF9" s="996"/>
      <c r="AG9" s="996"/>
      <c r="AH9" s="996"/>
    </row>
    <row r="10" spans="1:34" ht="12.75">
      <c r="A10" s="9">
        <v>600</v>
      </c>
      <c r="B10" s="9">
        <v>1700</v>
      </c>
      <c r="D10" s="76" t="s">
        <v>3</v>
      </c>
      <c r="E10" s="74"/>
      <c r="F10" s="74"/>
      <c r="G10" s="77">
        <v>0.28057777777777776</v>
      </c>
      <c r="H10" s="624" t="s">
        <v>556</v>
      </c>
      <c r="I10" s="74"/>
      <c r="J10" s="74"/>
      <c r="K10" s="74"/>
      <c r="L10" s="74"/>
      <c r="M10" s="74"/>
      <c r="N10" s="75"/>
      <c r="O10" s="77">
        <v>0.4472444444444444</v>
      </c>
      <c r="P10" s="600" t="s">
        <v>546</v>
      </c>
      <c r="Q10" s="69"/>
      <c r="R10" s="69"/>
      <c r="S10" s="74"/>
      <c r="T10" s="74"/>
      <c r="U10" s="74"/>
      <c r="V10" s="74"/>
      <c r="W10" s="74"/>
      <c r="X10" s="74"/>
      <c r="Y10" s="74"/>
      <c r="Z10" s="70"/>
      <c r="AB10" s="996"/>
      <c r="AC10" s="996"/>
      <c r="AD10" s="996"/>
      <c r="AE10" s="996"/>
      <c r="AF10" s="996"/>
      <c r="AG10" s="996"/>
      <c r="AH10" s="996"/>
    </row>
    <row r="11" spans="1:26" ht="12.75">
      <c r="A11" s="9">
        <v>300</v>
      </c>
      <c r="B11" s="9">
        <v>2000</v>
      </c>
      <c r="D11" s="76" t="s">
        <v>24</v>
      </c>
      <c r="E11" s="74"/>
      <c r="F11" s="74"/>
      <c r="G11" s="77">
        <v>0.28127777777777774</v>
      </c>
      <c r="H11" s="624" t="s">
        <v>556</v>
      </c>
      <c r="I11" s="74"/>
      <c r="J11" s="74"/>
      <c r="K11" s="74"/>
      <c r="L11" s="74"/>
      <c r="M11" s="74"/>
      <c r="N11" s="75"/>
      <c r="O11" s="77">
        <v>0.44794444444444437</v>
      </c>
      <c r="P11" s="600" t="s">
        <v>546</v>
      </c>
      <c r="Q11" s="69"/>
      <c r="R11" s="69"/>
      <c r="S11" s="74"/>
      <c r="T11" s="74"/>
      <c r="U11" s="74"/>
      <c r="V11" s="74"/>
      <c r="W11" s="74"/>
      <c r="X11" s="74"/>
      <c r="Y11" s="74"/>
      <c r="Z11" s="70"/>
    </row>
    <row r="12" spans="1:26" ht="12.75">
      <c r="A12" s="9">
        <v>400</v>
      </c>
      <c r="B12" s="9">
        <v>2400</v>
      </c>
      <c r="D12" s="76" t="s">
        <v>25</v>
      </c>
      <c r="E12" s="74"/>
      <c r="F12" s="74"/>
      <c r="G12" s="77">
        <v>0.2819777777777777</v>
      </c>
      <c r="H12" s="624" t="s">
        <v>556</v>
      </c>
      <c r="I12" s="74"/>
      <c r="J12" s="74"/>
      <c r="K12" s="74"/>
      <c r="L12" s="74"/>
      <c r="M12" s="74"/>
      <c r="N12" s="75"/>
      <c r="O12" s="77">
        <v>0.44864444444444435</v>
      </c>
      <c r="P12" s="600" t="s">
        <v>546</v>
      </c>
      <c r="Q12" s="69"/>
      <c r="R12" s="69"/>
      <c r="S12" s="74"/>
      <c r="T12" s="74"/>
      <c r="U12" s="74"/>
      <c r="V12" s="74"/>
      <c r="W12" s="74"/>
      <c r="X12" s="74"/>
      <c r="Y12" s="74"/>
      <c r="Z12" s="70"/>
    </row>
    <row r="13" spans="1:35" ht="13.5" thickBot="1">
      <c r="A13" s="9">
        <v>700</v>
      </c>
      <c r="B13" s="9">
        <v>3100</v>
      </c>
      <c r="D13" s="76" t="s">
        <v>26</v>
      </c>
      <c r="E13" s="74"/>
      <c r="F13" s="74"/>
      <c r="G13" s="77">
        <v>0.28337777777777773</v>
      </c>
      <c r="H13" s="624" t="s">
        <v>556</v>
      </c>
      <c r="I13" s="579"/>
      <c r="J13" s="69"/>
      <c r="K13" s="69"/>
      <c r="L13" s="69"/>
      <c r="M13" s="69"/>
      <c r="N13" s="75"/>
      <c r="O13" s="77">
        <v>0.45004444444444436</v>
      </c>
      <c r="P13" s="600" t="s">
        <v>546</v>
      </c>
      <c r="Q13" s="69"/>
      <c r="R13" s="69"/>
      <c r="S13" s="578"/>
      <c r="T13" s="578"/>
      <c r="U13" s="579"/>
      <c r="V13" s="69"/>
      <c r="W13" s="69"/>
      <c r="X13" s="69"/>
      <c r="Y13" s="69"/>
      <c r="Z13" s="70"/>
      <c r="AF13" s="4"/>
      <c r="AG13" s="10"/>
      <c r="AI13" s="4"/>
    </row>
    <row r="14" spans="1:35" ht="13.5" thickBot="1">
      <c r="A14" s="9">
        <v>300</v>
      </c>
      <c r="B14" s="9">
        <v>3400</v>
      </c>
      <c r="D14" s="76" t="s">
        <v>4</v>
      </c>
      <c r="E14" s="74"/>
      <c r="F14" s="74"/>
      <c r="G14" s="77">
        <v>0.2840777777777777</v>
      </c>
      <c r="H14" s="624" t="s">
        <v>556</v>
      </c>
      <c r="I14" s="579"/>
      <c r="J14" s="69"/>
      <c r="K14" s="69"/>
      <c r="L14" s="69"/>
      <c r="M14" s="69"/>
      <c r="N14" s="75"/>
      <c r="O14" s="77">
        <v>0.45074444444444434</v>
      </c>
      <c r="P14" s="600" t="s">
        <v>546</v>
      </c>
      <c r="Q14" s="69"/>
      <c r="R14" s="69"/>
      <c r="S14" s="578"/>
      <c r="T14" s="578"/>
      <c r="U14" s="579"/>
      <c r="V14" s="69"/>
      <c r="W14" s="69"/>
      <c r="X14" s="69"/>
      <c r="Y14" s="69"/>
      <c r="Z14" s="70"/>
      <c r="AE14" s="583"/>
      <c r="AF14" s="584"/>
      <c r="AG14" s="10"/>
      <c r="AI14" s="4"/>
    </row>
    <row r="15" spans="1:35" ht="13.5" thickBot="1">
      <c r="A15" s="9">
        <v>500</v>
      </c>
      <c r="B15" s="9">
        <v>3900</v>
      </c>
      <c r="D15" s="76" t="s">
        <v>493</v>
      </c>
      <c r="E15" s="74"/>
      <c r="F15" s="74"/>
      <c r="G15" s="77">
        <v>0.2854777777777777</v>
      </c>
      <c r="H15" s="624" t="s">
        <v>556</v>
      </c>
      <c r="I15" s="579"/>
      <c r="J15" s="69"/>
      <c r="K15" s="282">
        <v>0.3576388888888889</v>
      </c>
      <c r="L15" s="613" t="s">
        <v>591</v>
      </c>
      <c r="M15" s="69"/>
      <c r="N15" s="75"/>
      <c r="O15" s="77">
        <v>0.45214444444444435</v>
      </c>
      <c r="P15" s="600" t="s">
        <v>546</v>
      </c>
      <c r="Q15" s="69"/>
      <c r="R15" s="69"/>
      <c r="S15" s="578"/>
      <c r="T15" s="578"/>
      <c r="U15" s="579"/>
      <c r="V15" s="69"/>
      <c r="W15" s="69"/>
      <c r="X15" s="69"/>
      <c r="Y15" s="69"/>
      <c r="Z15" s="70"/>
      <c r="AE15" s="585"/>
      <c r="AF15" s="586"/>
      <c r="AG15" s="10"/>
      <c r="AI15" s="4"/>
    </row>
    <row r="16" spans="1:26" ht="12.75">
      <c r="A16" s="9">
        <v>200</v>
      </c>
      <c r="B16" s="9">
        <v>4100</v>
      </c>
      <c r="D16" s="76" t="s">
        <v>5</v>
      </c>
      <c r="E16" s="74"/>
      <c r="F16" s="74"/>
      <c r="G16" s="77">
        <v>0.2861777777777777</v>
      </c>
      <c r="H16" s="624" t="s">
        <v>556</v>
      </c>
      <c r="I16" s="74"/>
      <c r="J16" s="74"/>
      <c r="K16" s="77">
        <v>0.3583388888888889</v>
      </c>
      <c r="L16" s="611" t="s">
        <v>591</v>
      </c>
      <c r="M16" s="74"/>
      <c r="N16" s="75"/>
      <c r="O16" s="77">
        <v>0.4528444444444443</v>
      </c>
      <c r="P16" s="600" t="s">
        <v>546</v>
      </c>
      <c r="Q16" s="74"/>
      <c r="R16" s="74"/>
      <c r="S16" s="74"/>
      <c r="T16" s="74"/>
      <c r="U16" s="74"/>
      <c r="V16" s="74"/>
      <c r="W16" s="74"/>
      <c r="X16" s="74"/>
      <c r="Y16" s="74"/>
      <c r="Z16" s="70"/>
    </row>
    <row r="17" spans="1:26" s="781" customFormat="1" ht="13.5" thickBot="1">
      <c r="A17" s="781">
        <v>700</v>
      </c>
      <c r="B17" s="781">
        <v>4800</v>
      </c>
      <c r="D17" s="821" t="s">
        <v>22</v>
      </c>
      <c r="E17" s="820"/>
      <c r="F17" s="820"/>
      <c r="G17" s="822">
        <v>0.2875777777777777</v>
      </c>
      <c r="H17" s="823" t="s">
        <v>556</v>
      </c>
      <c r="I17" s="824"/>
      <c r="J17" s="824"/>
      <c r="K17" s="822">
        <v>0.3597388888888889</v>
      </c>
      <c r="L17" s="825" t="s">
        <v>591</v>
      </c>
      <c r="M17" s="824"/>
      <c r="N17" s="826"/>
      <c r="O17" s="822">
        <v>0.45424444444444434</v>
      </c>
      <c r="P17" s="827" t="s">
        <v>546</v>
      </c>
      <c r="Q17" s="824"/>
      <c r="R17" s="824"/>
      <c r="S17" s="824"/>
      <c r="T17" s="824"/>
      <c r="U17" s="824"/>
      <c r="V17" s="824"/>
      <c r="W17" s="824"/>
      <c r="X17" s="824"/>
      <c r="Y17" s="824"/>
      <c r="Z17" s="828"/>
    </row>
    <row r="18" spans="1:26" s="840" customFormat="1" ht="13.5" thickBot="1">
      <c r="A18" s="839">
        <v>200</v>
      </c>
      <c r="B18" s="840">
        <v>5000</v>
      </c>
      <c r="C18" s="839"/>
      <c r="D18" s="978" t="s">
        <v>476</v>
      </c>
      <c r="E18" s="979">
        <v>0.25</v>
      </c>
      <c r="F18" s="980" t="s">
        <v>1</v>
      </c>
      <c r="G18" s="981">
        <v>0.2888888888888889</v>
      </c>
      <c r="H18" s="982" t="s">
        <v>546</v>
      </c>
      <c r="I18" s="983">
        <v>0.33055555555555555</v>
      </c>
      <c r="J18" s="984" t="s">
        <v>546</v>
      </c>
      <c r="K18" s="985"/>
      <c r="L18" s="985"/>
      <c r="M18" s="983">
        <v>0.37222222222222223</v>
      </c>
      <c r="N18" s="984" t="s">
        <v>546</v>
      </c>
      <c r="O18" s="979">
        <v>0.45564444444444435</v>
      </c>
      <c r="P18" s="986" t="s">
        <v>546</v>
      </c>
      <c r="Q18" s="987">
        <v>0.5625</v>
      </c>
      <c r="R18" s="988" t="s">
        <v>1</v>
      </c>
      <c r="S18" s="987">
        <v>0.6041666666666666</v>
      </c>
      <c r="T18" s="988" t="s">
        <v>1</v>
      </c>
      <c r="U18" s="987">
        <v>0.6458333333333334</v>
      </c>
      <c r="V18" s="989" t="s">
        <v>1</v>
      </c>
      <c r="W18" s="987">
        <v>0.6875</v>
      </c>
      <c r="X18" s="989" t="s">
        <v>1</v>
      </c>
      <c r="Y18" s="990">
        <v>0.7708333333333334</v>
      </c>
      <c r="Z18" s="982" t="s">
        <v>552</v>
      </c>
    </row>
    <row r="19" spans="1:26" ht="12.75">
      <c r="A19" s="9">
        <v>400</v>
      </c>
      <c r="B19" s="9">
        <v>5400</v>
      </c>
      <c r="C19" s="9">
        <v>400</v>
      </c>
      <c r="D19" s="86" t="s">
        <v>481</v>
      </c>
      <c r="E19" s="681">
        <v>0.2514</v>
      </c>
      <c r="F19" s="428" t="s">
        <v>1</v>
      </c>
      <c r="G19" s="427">
        <v>0.29028888888888893</v>
      </c>
      <c r="H19" s="428" t="s">
        <v>546</v>
      </c>
      <c r="I19" s="83">
        <v>0.33265555555555554</v>
      </c>
      <c r="J19" s="429" t="s">
        <v>546</v>
      </c>
      <c r="K19" s="428"/>
      <c r="L19" s="428"/>
      <c r="M19" s="83">
        <v>0.3743222222222222</v>
      </c>
      <c r="N19" s="429" t="s">
        <v>546</v>
      </c>
      <c r="O19" s="681">
        <v>0.45774444444444434</v>
      </c>
      <c r="P19" s="349" t="s">
        <v>546</v>
      </c>
      <c r="Q19" s="419">
        <v>0.5646</v>
      </c>
      <c r="R19" s="349" t="s">
        <v>1</v>
      </c>
      <c r="S19" s="419">
        <v>0.6062666666666666</v>
      </c>
      <c r="T19" s="349" t="s">
        <v>1</v>
      </c>
      <c r="U19" s="419">
        <v>0.6479333333333334</v>
      </c>
      <c r="V19" s="605" t="s">
        <v>1</v>
      </c>
      <c r="W19" s="419">
        <v>0.6896</v>
      </c>
      <c r="X19" s="605" t="s">
        <v>1</v>
      </c>
      <c r="Y19" s="427">
        <v>0.7722333333333333</v>
      </c>
      <c r="Z19" s="819" t="s">
        <v>552</v>
      </c>
    </row>
    <row r="20" spans="1:26" ht="12.75">
      <c r="A20" s="9">
        <v>500</v>
      </c>
      <c r="B20" s="9">
        <v>5900</v>
      </c>
      <c r="C20" s="9">
        <v>900</v>
      </c>
      <c r="D20" s="79" t="s">
        <v>482</v>
      </c>
      <c r="E20" s="682">
        <v>0.2528</v>
      </c>
      <c r="F20" s="425" t="s">
        <v>1</v>
      </c>
      <c r="G20" s="421">
        <v>0.29168888888888894</v>
      </c>
      <c r="H20" s="425" t="s">
        <v>546</v>
      </c>
      <c r="I20" s="78">
        <v>0.33475555555555553</v>
      </c>
      <c r="J20" s="426" t="s">
        <v>546</v>
      </c>
      <c r="K20" s="425"/>
      <c r="L20" s="425"/>
      <c r="M20" s="78">
        <v>0.3764222222222222</v>
      </c>
      <c r="N20" s="426" t="s">
        <v>546</v>
      </c>
      <c r="O20" s="682">
        <v>0.45984444444444433</v>
      </c>
      <c r="P20" s="347" t="s">
        <v>546</v>
      </c>
      <c r="Q20" s="417">
        <v>0.5667</v>
      </c>
      <c r="R20" s="347" t="s">
        <v>1</v>
      </c>
      <c r="S20" s="417">
        <v>0.6083666666666666</v>
      </c>
      <c r="T20" s="347" t="s">
        <v>1</v>
      </c>
      <c r="U20" s="417">
        <v>0.6500333333333334</v>
      </c>
      <c r="V20" s="606" t="s">
        <v>1</v>
      </c>
      <c r="W20" s="417">
        <v>0.6917</v>
      </c>
      <c r="X20" s="606" t="s">
        <v>1</v>
      </c>
      <c r="Y20" s="421">
        <v>0.7736333333333333</v>
      </c>
      <c r="Z20" s="611" t="s">
        <v>552</v>
      </c>
    </row>
    <row r="21" spans="1:26" ht="12.75">
      <c r="A21" s="9">
        <v>800</v>
      </c>
      <c r="B21" s="9">
        <v>6700</v>
      </c>
      <c r="C21" s="9">
        <v>1700</v>
      </c>
      <c r="D21" s="79" t="s">
        <v>478</v>
      </c>
      <c r="E21" s="682">
        <v>0.25420000000000004</v>
      </c>
      <c r="F21" s="425" t="s">
        <v>1</v>
      </c>
      <c r="G21" s="421">
        <v>0.29308888888888895</v>
      </c>
      <c r="H21" s="425" t="s">
        <v>546</v>
      </c>
      <c r="I21" s="78">
        <v>0.33615555555555554</v>
      </c>
      <c r="J21" s="426" t="s">
        <v>546</v>
      </c>
      <c r="K21" s="425"/>
      <c r="L21" s="425"/>
      <c r="M21" s="78">
        <v>0.3778222222222222</v>
      </c>
      <c r="N21" s="426" t="s">
        <v>546</v>
      </c>
      <c r="O21" s="78">
        <v>0.46124444444444435</v>
      </c>
      <c r="P21" s="347" t="s">
        <v>546</v>
      </c>
      <c r="Q21" s="417">
        <v>0.5680999999999999</v>
      </c>
      <c r="R21" s="347" t="s">
        <v>1</v>
      </c>
      <c r="S21" s="417">
        <v>0.6097666666666666</v>
      </c>
      <c r="T21" s="347" t="s">
        <v>1</v>
      </c>
      <c r="U21" s="417">
        <v>0.6514333333333333</v>
      </c>
      <c r="V21" s="606" t="s">
        <v>1</v>
      </c>
      <c r="W21" s="417">
        <v>0.6930999999999999</v>
      </c>
      <c r="X21" s="606" t="s">
        <v>1</v>
      </c>
      <c r="Y21" s="421">
        <v>0.7750333333333332</v>
      </c>
      <c r="Z21" s="611" t="s">
        <v>552</v>
      </c>
    </row>
    <row r="22" spans="1:26" ht="12.75">
      <c r="A22" s="9">
        <v>600</v>
      </c>
      <c r="B22" s="9">
        <v>7300</v>
      </c>
      <c r="C22" s="9">
        <v>2300</v>
      </c>
      <c r="D22" s="320" t="s">
        <v>492</v>
      </c>
      <c r="E22" s="682">
        <v>0.2549</v>
      </c>
      <c r="F22" s="425" t="s">
        <v>1</v>
      </c>
      <c r="G22" s="421">
        <v>0.29378888888888893</v>
      </c>
      <c r="H22" s="425" t="s">
        <v>546</v>
      </c>
      <c r="I22" s="78">
        <v>0.3368555555555555</v>
      </c>
      <c r="J22" s="426" t="s">
        <v>546</v>
      </c>
      <c r="K22" s="425"/>
      <c r="L22" s="425"/>
      <c r="M22" s="78">
        <v>0.3785222222222222</v>
      </c>
      <c r="N22" s="426" t="s">
        <v>546</v>
      </c>
      <c r="O22" s="78">
        <v>0.4619444444444443</v>
      </c>
      <c r="P22" s="347" t="s">
        <v>546</v>
      </c>
      <c r="Q22" s="417">
        <v>0.5688</v>
      </c>
      <c r="R22" s="347" t="s">
        <v>1</v>
      </c>
      <c r="S22" s="417">
        <v>0.6104666666666666</v>
      </c>
      <c r="T22" s="347" t="s">
        <v>1</v>
      </c>
      <c r="U22" s="417">
        <v>0.6521333333333333</v>
      </c>
      <c r="V22" s="606" t="s">
        <v>1</v>
      </c>
      <c r="W22" s="417">
        <v>0.6938</v>
      </c>
      <c r="X22" s="606" t="s">
        <v>1</v>
      </c>
      <c r="Y22" s="421">
        <v>0.7757333333333333</v>
      </c>
      <c r="Z22" s="611" t="s">
        <v>552</v>
      </c>
    </row>
    <row r="23" spans="1:26" ht="12.75">
      <c r="A23" s="9">
        <v>700</v>
      </c>
      <c r="B23" s="9">
        <v>8000</v>
      </c>
      <c r="C23" s="9">
        <v>3000</v>
      </c>
      <c r="D23" s="320" t="s">
        <v>490</v>
      </c>
      <c r="E23" s="682">
        <v>0.25630000000000003</v>
      </c>
      <c r="F23" s="425" t="s">
        <v>1</v>
      </c>
      <c r="G23" s="421">
        <v>0.29518888888888895</v>
      </c>
      <c r="H23" s="425" t="s">
        <v>546</v>
      </c>
      <c r="I23" s="78">
        <v>0.33825555555555553</v>
      </c>
      <c r="J23" s="426" t="s">
        <v>546</v>
      </c>
      <c r="K23" s="425"/>
      <c r="L23" s="425"/>
      <c r="M23" s="78">
        <v>0.3799222222222222</v>
      </c>
      <c r="N23" s="426" t="s">
        <v>546</v>
      </c>
      <c r="O23" s="78">
        <v>0.46334444444444434</v>
      </c>
      <c r="P23" s="347" t="s">
        <v>546</v>
      </c>
      <c r="Q23" s="417">
        <v>0.5701999999999999</v>
      </c>
      <c r="R23" s="347" t="s">
        <v>1</v>
      </c>
      <c r="S23" s="417">
        <v>0.6118666666666666</v>
      </c>
      <c r="T23" s="347" t="s">
        <v>1</v>
      </c>
      <c r="U23" s="417">
        <v>0.6535333333333333</v>
      </c>
      <c r="V23" s="606" t="s">
        <v>1</v>
      </c>
      <c r="W23" s="417">
        <v>0.6951999999999999</v>
      </c>
      <c r="X23" s="606" t="s">
        <v>1</v>
      </c>
      <c r="Y23" s="421">
        <v>0.7771333333333332</v>
      </c>
      <c r="Z23" s="611" t="s">
        <v>552</v>
      </c>
    </row>
    <row r="24" spans="1:26" ht="12.75">
      <c r="A24" s="9">
        <v>500</v>
      </c>
      <c r="B24" s="9">
        <v>8500</v>
      </c>
      <c r="C24" s="9">
        <v>3500</v>
      </c>
      <c r="D24" s="320" t="s">
        <v>479</v>
      </c>
      <c r="E24" s="682">
        <v>0.257</v>
      </c>
      <c r="F24" s="425" t="s">
        <v>1</v>
      </c>
      <c r="G24" s="421">
        <v>0.2958888888888889</v>
      </c>
      <c r="H24" s="425" t="s">
        <v>546</v>
      </c>
      <c r="I24" s="78">
        <v>0.3389555555555555</v>
      </c>
      <c r="J24" s="426" t="s">
        <v>546</v>
      </c>
      <c r="K24" s="425"/>
      <c r="L24" s="425"/>
      <c r="M24" s="78">
        <v>0.3806222222222222</v>
      </c>
      <c r="N24" s="426" t="s">
        <v>546</v>
      </c>
      <c r="O24" s="78">
        <v>0.4640444444444443</v>
      </c>
      <c r="P24" s="347" t="s">
        <v>546</v>
      </c>
      <c r="Q24" s="417">
        <v>0.5709</v>
      </c>
      <c r="R24" s="347" t="s">
        <v>1</v>
      </c>
      <c r="S24" s="417">
        <v>0.6125666666666666</v>
      </c>
      <c r="T24" s="347" t="s">
        <v>1</v>
      </c>
      <c r="U24" s="417">
        <v>0.6542333333333333</v>
      </c>
      <c r="V24" s="606" t="s">
        <v>1</v>
      </c>
      <c r="W24" s="417">
        <v>0.6959</v>
      </c>
      <c r="X24" s="606" t="s">
        <v>1</v>
      </c>
      <c r="Y24" s="421">
        <v>0.7778333333333333</v>
      </c>
      <c r="Z24" s="611" t="s">
        <v>552</v>
      </c>
    </row>
    <row r="25" spans="1:26" ht="12.75">
      <c r="A25" s="9">
        <v>400</v>
      </c>
      <c r="B25" s="9">
        <v>8900</v>
      </c>
      <c r="C25" s="9">
        <v>3900</v>
      </c>
      <c r="D25" s="320" t="s">
        <v>480</v>
      </c>
      <c r="E25" s="682">
        <v>0.2584</v>
      </c>
      <c r="F25" s="425" t="s">
        <v>1</v>
      </c>
      <c r="G25" s="421">
        <v>0.29728888888888894</v>
      </c>
      <c r="H25" s="425" t="s">
        <v>546</v>
      </c>
      <c r="I25" s="78">
        <v>0.3403555555555555</v>
      </c>
      <c r="J25" s="426" t="s">
        <v>546</v>
      </c>
      <c r="K25" s="425"/>
      <c r="L25" s="425"/>
      <c r="M25" s="78">
        <v>0.3820222222222222</v>
      </c>
      <c r="N25" s="426" t="s">
        <v>546</v>
      </c>
      <c r="O25" s="78">
        <v>0.4654444444444443</v>
      </c>
      <c r="P25" s="347" t="s">
        <v>546</v>
      </c>
      <c r="Q25" s="417">
        <v>0.5722999999999999</v>
      </c>
      <c r="R25" s="347" t="s">
        <v>1</v>
      </c>
      <c r="S25" s="417">
        <v>0.6139666666666665</v>
      </c>
      <c r="T25" s="347" t="s">
        <v>1</v>
      </c>
      <c r="U25" s="417">
        <v>0.6556333333333333</v>
      </c>
      <c r="V25" s="606" t="s">
        <v>1</v>
      </c>
      <c r="W25" s="417">
        <v>0.6972999999999999</v>
      </c>
      <c r="X25" s="606" t="s">
        <v>1</v>
      </c>
      <c r="Y25" s="421">
        <v>0.7792333333333332</v>
      </c>
      <c r="Z25" s="611" t="s">
        <v>552</v>
      </c>
    </row>
    <row r="26" spans="1:26" ht="12.75">
      <c r="A26" s="9">
        <v>700</v>
      </c>
      <c r="B26" s="9">
        <v>9600</v>
      </c>
      <c r="C26" s="9">
        <v>4600</v>
      </c>
      <c r="D26" s="320" t="s">
        <v>27</v>
      </c>
      <c r="E26" s="682">
        <v>0.25980000000000003</v>
      </c>
      <c r="F26" s="425" t="s">
        <v>1</v>
      </c>
      <c r="G26" s="421">
        <v>0.29868888888888895</v>
      </c>
      <c r="H26" s="425" t="s">
        <v>546</v>
      </c>
      <c r="I26" s="78">
        <v>0.34175555555555553</v>
      </c>
      <c r="J26" s="426" t="s">
        <v>546</v>
      </c>
      <c r="K26" s="425"/>
      <c r="L26" s="425"/>
      <c r="M26" s="78">
        <v>0.3834222222222222</v>
      </c>
      <c r="N26" s="426" t="s">
        <v>546</v>
      </c>
      <c r="O26" s="78">
        <v>0.46684444444444434</v>
      </c>
      <c r="P26" s="347" t="s">
        <v>546</v>
      </c>
      <c r="Q26" s="417">
        <v>0.5736999999999999</v>
      </c>
      <c r="R26" s="347" t="s">
        <v>1</v>
      </c>
      <c r="S26" s="417">
        <v>0.6153666666666665</v>
      </c>
      <c r="T26" s="347" t="s">
        <v>1</v>
      </c>
      <c r="U26" s="417">
        <v>0.6570333333333332</v>
      </c>
      <c r="V26" s="606" t="s">
        <v>1</v>
      </c>
      <c r="W26" s="417">
        <v>0.6986999999999999</v>
      </c>
      <c r="X26" s="606" t="s">
        <v>1</v>
      </c>
      <c r="Y26" s="421">
        <v>0.7806333333333332</v>
      </c>
      <c r="Z26" s="611" t="s">
        <v>552</v>
      </c>
    </row>
    <row r="27" spans="1:26" ht="13.5" thickBot="1">
      <c r="A27" s="9">
        <v>300</v>
      </c>
      <c r="B27" s="9">
        <v>9900</v>
      </c>
      <c r="C27" s="9">
        <v>4900</v>
      </c>
      <c r="D27" s="684" t="s">
        <v>28</v>
      </c>
      <c r="E27" s="683">
        <v>0.2605</v>
      </c>
      <c r="F27" s="430" t="s">
        <v>1</v>
      </c>
      <c r="G27" s="422">
        <v>0.2993888888888889</v>
      </c>
      <c r="H27" s="430" t="s">
        <v>546</v>
      </c>
      <c r="I27" s="85">
        <v>0.3424555555555555</v>
      </c>
      <c r="J27" s="431" t="s">
        <v>546</v>
      </c>
      <c r="K27" s="430"/>
      <c r="L27" s="430"/>
      <c r="M27" s="85">
        <v>0.3841222222222222</v>
      </c>
      <c r="N27" s="431" t="s">
        <v>546</v>
      </c>
      <c r="O27" s="85">
        <v>0.4675444444444443</v>
      </c>
      <c r="P27" s="597" t="s">
        <v>546</v>
      </c>
      <c r="Q27" s="416">
        <v>0.5743999999999999</v>
      </c>
      <c r="R27" s="597" t="s">
        <v>1</v>
      </c>
      <c r="S27" s="416">
        <v>0.6160666666666665</v>
      </c>
      <c r="T27" s="597" t="s">
        <v>1</v>
      </c>
      <c r="U27" s="416">
        <v>0.6577333333333333</v>
      </c>
      <c r="V27" s="607" t="s">
        <v>1</v>
      </c>
      <c r="W27" s="416">
        <v>0.6993999999999999</v>
      </c>
      <c r="X27" s="607" t="s">
        <v>1</v>
      </c>
      <c r="Y27" s="422">
        <v>0.7813333333333332</v>
      </c>
      <c r="Z27" s="612" t="s">
        <v>552</v>
      </c>
    </row>
    <row r="28" spans="1:26" ht="13.5" thickBot="1">
      <c r="A28" s="59">
        <v>300</v>
      </c>
      <c r="B28" s="9">
        <v>10200</v>
      </c>
      <c r="C28" s="59">
        <v>5200</v>
      </c>
      <c r="D28" s="91" t="s">
        <v>29</v>
      </c>
      <c r="E28" s="680">
        <v>0.2612</v>
      </c>
      <c r="F28" s="423" t="s">
        <v>1</v>
      </c>
      <c r="G28" s="420">
        <v>0.3000888888888889</v>
      </c>
      <c r="H28" s="423" t="s">
        <v>546</v>
      </c>
      <c r="I28" s="84">
        <v>0.3431555555555555</v>
      </c>
      <c r="J28" s="424" t="s">
        <v>592</v>
      </c>
      <c r="K28" s="423"/>
      <c r="L28" s="423"/>
      <c r="M28" s="84">
        <v>0.3848222222222222</v>
      </c>
      <c r="N28" s="424" t="s">
        <v>546</v>
      </c>
      <c r="O28" s="84">
        <v>0.4682444444444443</v>
      </c>
      <c r="P28" s="348" t="s">
        <v>546</v>
      </c>
      <c r="Q28" s="418">
        <v>0.5751</v>
      </c>
      <c r="R28" s="348" t="s">
        <v>1</v>
      </c>
      <c r="S28" s="418">
        <v>0.6167666666666666</v>
      </c>
      <c r="T28" s="348" t="s">
        <v>1</v>
      </c>
      <c r="U28" s="418">
        <v>0.6584333333333333</v>
      </c>
      <c r="V28" s="604" t="s">
        <v>1</v>
      </c>
      <c r="W28" s="418">
        <v>0.7001</v>
      </c>
      <c r="X28" s="604" t="s">
        <v>1</v>
      </c>
      <c r="Y28" s="84">
        <v>0.7820333333333332</v>
      </c>
      <c r="Z28" s="626" t="s">
        <v>555</v>
      </c>
    </row>
    <row r="29" spans="1:26" ht="12.75">
      <c r="A29" s="9">
        <v>400</v>
      </c>
      <c r="B29" s="9">
        <v>10600</v>
      </c>
      <c r="C29" s="9">
        <v>5600</v>
      </c>
      <c r="D29" s="685" t="s">
        <v>28</v>
      </c>
      <c r="E29" s="681">
        <v>0.26189999999999997</v>
      </c>
      <c r="F29" s="428" t="s">
        <v>1</v>
      </c>
      <c r="G29" s="427">
        <v>0.3007888888888889</v>
      </c>
      <c r="H29" s="428" t="s">
        <v>546</v>
      </c>
      <c r="I29" s="83">
        <v>0.34385555555555547</v>
      </c>
      <c r="J29" s="429" t="s">
        <v>592</v>
      </c>
      <c r="K29" s="428"/>
      <c r="L29" s="428"/>
      <c r="M29" s="83">
        <v>0.38552222222222216</v>
      </c>
      <c r="N29" s="429" t="s">
        <v>546</v>
      </c>
      <c r="O29" s="83">
        <v>0.4689444444444443</v>
      </c>
      <c r="P29" s="349" t="s">
        <v>546</v>
      </c>
      <c r="Q29" s="419">
        <v>0.5758</v>
      </c>
      <c r="R29" s="349" t="s">
        <v>1</v>
      </c>
      <c r="S29" s="419">
        <v>0.6174666666666666</v>
      </c>
      <c r="T29" s="349" t="s">
        <v>1</v>
      </c>
      <c r="U29" s="419">
        <v>0.6591333333333333</v>
      </c>
      <c r="V29" s="605" t="s">
        <v>1</v>
      </c>
      <c r="W29" s="419">
        <v>0.7008</v>
      </c>
      <c r="X29" s="605" t="s">
        <v>1</v>
      </c>
      <c r="Y29" s="83">
        <v>0.7827333333333333</v>
      </c>
      <c r="Z29" s="633" t="s">
        <v>555</v>
      </c>
    </row>
    <row r="30" spans="1:26" ht="12.75">
      <c r="A30" s="9">
        <v>400</v>
      </c>
      <c r="B30" s="9">
        <v>11000</v>
      </c>
      <c r="C30" s="9">
        <v>6000</v>
      </c>
      <c r="D30" s="320" t="s">
        <v>27</v>
      </c>
      <c r="E30" s="682">
        <v>0.2633</v>
      </c>
      <c r="F30" s="425" t="s">
        <v>1</v>
      </c>
      <c r="G30" s="421">
        <v>0.3021888888888889</v>
      </c>
      <c r="H30" s="425" t="s">
        <v>546</v>
      </c>
      <c r="I30" s="78">
        <v>0.3452555555555555</v>
      </c>
      <c r="J30" s="426" t="s">
        <v>592</v>
      </c>
      <c r="K30" s="425"/>
      <c r="L30" s="425"/>
      <c r="M30" s="78">
        <v>0.38692222222222217</v>
      </c>
      <c r="N30" s="426" t="s">
        <v>546</v>
      </c>
      <c r="O30" s="78">
        <v>0.4703444444444443</v>
      </c>
      <c r="P30" s="347" t="s">
        <v>546</v>
      </c>
      <c r="Q30" s="417">
        <v>0.5771999999999999</v>
      </c>
      <c r="R30" s="347" t="s">
        <v>1</v>
      </c>
      <c r="S30" s="417">
        <v>0.6188666666666666</v>
      </c>
      <c r="T30" s="347" t="s">
        <v>1</v>
      </c>
      <c r="U30" s="417">
        <v>0.6605333333333333</v>
      </c>
      <c r="V30" s="606" t="s">
        <v>1</v>
      </c>
      <c r="W30" s="417">
        <v>0.7021999999999999</v>
      </c>
      <c r="X30" s="606" t="s">
        <v>1</v>
      </c>
      <c r="Y30" s="78">
        <v>0.7841333333333332</v>
      </c>
      <c r="Z30" s="629" t="s">
        <v>555</v>
      </c>
    </row>
    <row r="31" spans="1:26" ht="12.75">
      <c r="A31" s="9">
        <v>700</v>
      </c>
      <c r="B31" s="9">
        <v>11700</v>
      </c>
      <c r="C31" s="9">
        <v>6700</v>
      </c>
      <c r="D31" s="320" t="s">
        <v>480</v>
      </c>
      <c r="E31" s="682">
        <v>0.2647</v>
      </c>
      <c r="F31" s="425" t="s">
        <v>1</v>
      </c>
      <c r="G31" s="421">
        <v>0.3035888888888889</v>
      </c>
      <c r="H31" s="425" t="s">
        <v>546</v>
      </c>
      <c r="I31" s="78">
        <v>0.3466555555555555</v>
      </c>
      <c r="J31" s="426" t="s">
        <v>592</v>
      </c>
      <c r="K31" s="425"/>
      <c r="L31" s="425"/>
      <c r="M31" s="78">
        <v>0.3883222222222222</v>
      </c>
      <c r="N31" s="426" t="s">
        <v>546</v>
      </c>
      <c r="O31" s="78">
        <v>0.4717444444444443</v>
      </c>
      <c r="P31" s="347" t="s">
        <v>546</v>
      </c>
      <c r="Q31" s="417">
        <v>0.5785999999999999</v>
      </c>
      <c r="R31" s="347" t="s">
        <v>1</v>
      </c>
      <c r="S31" s="417">
        <v>0.6202666666666665</v>
      </c>
      <c r="T31" s="347" t="s">
        <v>1</v>
      </c>
      <c r="U31" s="417">
        <v>0.6619333333333333</v>
      </c>
      <c r="V31" s="606" t="s">
        <v>1</v>
      </c>
      <c r="W31" s="417">
        <v>0.7035999999999999</v>
      </c>
      <c r="X31" s="606" t="s">
        <v>1</v>
      </c>
      <c r="Y31" s="78">
        <v>0.7855333333333332</v>
      </c>
      <c r="Z31" s="629" t="s">
        <v>555</v>
      </c>
    </row>
    <row r="32" spans="1:26" ht="12.75">
      <c r="A32" s="9">
        <v>400</v>
      </c>
      <c r="B32" s="9">
        <v>12100</v>
      </c>
      <c r="C32" s="9">
        <v>7100</v>
      </c>
      <c r="D32" s="320" t="s">
        <v>479</v>
      </c>
      <c r="E32" s="682">
        <v>0.26539999999999997</v>
      </c>
      <c r="F32" s="425" t="s">
        <v>1</v>
      </c>
      <c r="G32" s="421">
        <v>0.3042888888888889</v>
      </c>
      <c r="H32" s="425" t="s">
        <v>546</v>
      </c>
      <c r="I32" s="78">
        <v>0.3473555555555555</v>
      </c>
      <c r="J32" s="426" t="s">
        <v>592</v>
      </c>
      <c r="K32" s="425"/>
      <c r="L32" s="425"/>
      <c r="M32" s="78">
        <v>0.38902222222222216</v>
      </c>
      <c r="N32" s="426" t="s">
        <v>546</v>
      </c>
      <c r="O32" s="78">
        <v>0.4724444444444443</v>
      </c>
      <c r="P32" s="347" t="s">
        <v>546</v>
      </c>
      <c r="Q32" s="417">
        <v>0.5792999999999999</v>
      </c>
      <c r="R32" s="347" t="s">
        <v>1</v>
      </c>
      <c r="S32" s="417">
        <v>0.6209666666666666</v>
      </c>
      <c r="T32" s="347" t="s">
        <v>1</v>
      </c>
      <c r="U32" s="417">
        <v>0.6626333333333333</v>
      </c>
      <c r="V32" s="606" t="s">
        <v>1</v>
      </c>
      <c r="W32" s="417">
        <v>0.7042999999999999</v>
      </c>
      <c r="X32" s="606" t="s">
        <v>1</v>
      </c>
      <c r="Y32" s="78">
        <v>0.7862333333333332</v>
      </c>
      <c r="Z32" s="629" t="s">
        <v>555</v>
      </c>
    </row>
    <row r="33" spans="1:26" ht="12.75">
      <c r="A33" s="9">
        <v>400</v>
      </c>
      <c r="B33" s="9">
        <v>12500</v>
      </c>
      <c r="C33" s="9">
        <v>7500</v>
      </c>
      <c r="D33" s="320" t="s">
        <v>490</v>
      </c>
      <c r="E33" s="682">
        <v>0.26609999999999995</v>
      </c>
      <c r="F33" s="425" t="s">
        <v>1</v>
      </c>
      <c r="G33" s="421">
        <v>0.30498888888888886</v>
      </c>
      <c r="H33" s="425" t="s">
        <v>546</v>
      </c>
      <c r="I33" s="78">
        <v>0.34805555555555545</v>
      </c>
      <c r="J33" s="426" t="s">
        <v>592</v>
      </c>
      <c r="K33" s="425"/>
      <c r="L33" s="425"/>
      <c r="M33" s="78">
        <v>0.38972222222222214</v>
      </c>
      <c r="N33" s="426" t="s">
        <v>546</v>
      </c>
      <c r="O33" s="78">
        <v>0.47314444444444426</v>
      </c>
      <c r="P33" s="347" t="s">
        <v>546</v>
      </c>
      <c r="Q33" s="417">
        <v>0.58</v>
      </c>
      <c r="R33" s="347" t="s">
        <v>1</v>
      </c>
      <c r="S33" s="417">
        <v>0.6216666666666666</v>
      </c>
      <c r="T33" s="347" t="s">
        <v>1</v>
      </c>
      <c r="U33" s="417">
        <v>0.6633333333333333</v>
      </c>
      <c r="V33" s="606" t="s">
        <v>1</v>
      </c>
      <c r="W33" s="417">
        <v>0.705</v>
      </c>
      <c r="X33" s="606" t="s">
        <v>1</v>
      </c>
      <c r="Y33" s="78">
        <v>0.7869333333333333</v>
      </c>
      <c r="Z33" s="629" t="s">
        <v>555</v>
      </c>
    </row>
    <row r="34" spans="1:26" ht="12.75">
      <c r="A34" s="9">
        <v>600</v>
      </c>
      <c r="B34" s="9">
        <v>13100</v>
      </c>
      <c r="C34" s="9">
        <v>8100</v>
      </c>
      <c r="D34" s="320" t="s">
        <v>492</v>
      </c>
      <c r="E34" s="682">
        <v>0.2667999999999999</v>
      </c>
      <c r="F34" s="425" t="s">
        <v>1</v>
      </c>
      <c r="G34" s="421">
        <v>0.30568888888888884</v>
      </c>
      <c r="H34" s="425" t="s">
        <v>546</v>
      </c>
      <c r="I34" s="78">
        <v>0.34875555555555543</v>
      </c>
      <c r="J34" s="426" t="s">
        <v>592</v>
      </c>
      <c r="K34" s="425"/>
      <c r="L34" s="425"/>
      <c r="M34" s="78">
        <v>0.3904222222222221</v>
      </c>
      <c r="N34" s="426" t="s">
        <v>546</v>
      </c>
      <c r="O34" s="78">
        <v>0.47384444444444423</v>
      </c>
      <c r="P34" s="347" t="s">
        <v>546</v>
      </c>
      <c r="Q34" s="417">
        <v>0.5807</v>
      </c>
      <c r="R34" s="347" t="s">
        <v>1</v>
      </c>
      <c r="S34" s="417">
        <v>0.6223666666666666</v>
      </c>
      <c r="T34" s="347" t="s">
        <v>1</v>
      </c>
      <c r="U34" s="417">
        <v>0.6640333333333334</v>
      </c>
      <c r="V34" s="606" t="s">
        <v>1</v>
      </c>
      <c r="W34" s="417">
        <v>0.7057</v>
      </c>
      <c r="X34" s="606" t="s">
        <v>1</v>
      </c>
      <c r="Y34" s="78">
        <v>0.7876333333333333</v>
      </c>
      <c r="Z34" s="629" t="s">
        <v>555</v>
      </c>
    </row>
    <row r="35" spans="1:26" ht="12.75">
      <c r="A35" s="9">
        <v>200</v>
      </c>
      <c r="B35" s="9">
        <v>13300</v>
      </c>
      <c r="C35" s="9">
        <v>8300</v>
      </c>
      <c r="D35" s="320" t="s">
        <v>491</v>
      </c>
      <c r="E35" s="682">
        <v>0.2675</v>
      </c>
      <c r="F35" s="425" t="s">
        <v>1</v>
      </c>
      <c r="G35" s="421">
        <v>0.3063888888888888</v>
      </c>
      <c r="H35" s="425" t="s">
        <v>546</v>
      </c>
      <c r="I35" s="78">
        <v>0.3494555555555554</v>
      </c>
      <c r="J35" s="426" t="s">
        <v>592</v>
      </c>
      <c r="K35" s="425"/>
      <c r="L35" s="425"/>
      <c r="M35" s="78">
        <v>0.3911222222222221</v>
      </c>
      <c r="N35" s="426" t="s">
        <v>546</v>
      </c>
      <c r="O35" s="78">
        <v>0.4745444444444442</v>
      </c>
      <c r="P35" s="347" t="s">
        <v>546</v>
      </c>
      <c r="Q35" s="417">
        <v>0.5814</v>
      </c>
      <c r="R35" s="347" t="s">
        <v>1</v>
      </c>
      <c r="S35" s="417">
        <v>0.6230666666666667</v>
      </c>
      <c r="T35" s="347" t="s">
        <v>1</v>
      </c>
      <c r="U35" s="417">
        <v>0.6647333333333334</v>
      </c>
      <c r="V35" s="606" t="s">
        <v>1</v>
      </c>
      <c r="W35" s="417">
        <v>0.7064</v>
      </c>
      <c r="X35" s="606" t="s">
        <v>1</v>
      </c>
      <c r="Y35" s="78">
        <v>0.7883333333333333</v>
      </c>
      <c r="Z35" s="629" t="s">
        <v>555</v>
      </c>
    </row>
    <row r="36" spans="1:26" ht="12.75">
      <c r="A36" s="9">
        <v>500</v>
      </c>
      <c r="B36" s="9">
        <v>13800</v>
      </c>
      <c r="C36" s="9">
        <v>8800</v>
      </c>
      <c r="D36" s="320" t="s">
        <v>478</v>
      </c>
      <c r="E36" s="682">
        <v>0.2681999999999999</v>
      </c>
      <c r="F36" s="425" t="s">
        <v>1</v>
      </c>
      <c r="G36" s="421">
        <v>0.3070888888888888</v>
      </c>
      <c r="H36" s="425" t="s">
        <v>546</v>
      </c>
      <c r="I36" s="78">
        <v>0.3501555555555554</v>
      </c>
      <c r="J36" s="426" t="s">
        <v>592</v>
      </c>
      <c r="K36" s="425"/>
      <c r="L36" s="425"/>
      <c r="M36" s="78">
        <v>0.39182222222222207</v>
      </c>
      <c r="N36" s="426" t="s">
        <v>546</v>
      </c>
      <c r="O36" s="78">
        <v>0.4752444444444442</v>
      </c>
      <c r="P36" s="347" t="s">
        <v>546</v>
      </c>
      <c r="Q36" s="417">
        <v>0.5821000000000001</v>
      </c>
      <c r="R36" s="347" t="s">
        <v>1</v>
      </c>
      <c r="S36" s="417">
        <v>0.6237666666666667</v>
      </c>
      <c r="T36" s="347" t="s">
        <v>1</v>
      </c>
      <c r="U36" s="417">
        <v>0.6654333333333334</v>
      </c>
      <c r="V36" s="606" t="s">
        <v>1</v>
      </c>
      <c r="W36" s="417">
        <v>0.7071000000000001</v>
      </c>
      <c r="X36" s="606" t="s">
        <v>1</v>
      </c>
      <c r="Y36" s="78">
        <v>0.7890333333333334</v>
      </c>
      <c r="Z36" s="629" t="s">
        <v>555</v>
      </c>
    </row>
    <row r="37" spans="1:26" ht="13.5" thickBot="1">
      <c r="A37" s="9">
        <v>900</v>
      </c>
      <c r="B37" s="9">
        <v>14700</v>
      </c>
      <c r="C37" s="9">
        <v>9700</v>
      </c>
      <c r="D37" s="684" t="s">
        <v>481</v>
      </c>
      <c r="E37" s="683">
        <v>0.2702999999999999</v>
      </c>
      <c r="F37" s="430" t="s">
        <v>1</v>
      </c>
      <c r="G37" s="422">
        <v>0.3091888888888888</v>
      </c>
      <c r="H37" s="430" t="s">
        <v>546</v>
      </c>
      <c r="I37" s="85">
        <v>0.3522555555555554</v>
      </c>
      <c r="J37" s="431" t="s">
        <v>592</v>
      </c>
      <c r="K37" s="430"/>
      <c r="L37" s="430"/>
      <c r="M37" s="85">
        <v>0.39392222222222206</v>
      </c>
      <c r="N37" s="431" t="s">
        <v>546</v>
      </c>
      <c r="O37" s="85">
        <v>0.4773444444444442</v>
      </c>
      <c r="P37" s="597" t="s">
        <v>546</v>
      </c>
      <c r="Q37" s="416">
        <v>0.5842</v>
      </c>
      <c r="R37" s="597" t="s">
        <v>1</v>
      </c>
      <c r="S37" s="416">
        <v>0.6258666666666667</v>
      </c>
      <c r="T37" s="597" t="s">
        <v>1</v>
      </c>
      <c r="U37" s="416">
        <v>0.6675333333333334</v>
      </c>
      <c r="V37" s="607" t="s">
        <v>1</v>
      </c>
      <c r="W37" s="416">
        <v>0.7092</v>
      </c>
      <c r="X37" s="607" t="s">
        <v>1</v>
      </c>
      <c r="Y37" s="85">
        <v>0.7911333333333334</v>
      </c>
      <c r="Z37" s="632" t="s">
        <v>555</v>
      </c>
    </row>
    <row r="38" spans="1:26" ht="13.5" thickBot="1">
      <c r="A38" s="59">
        <v>500</v>
      </c>
      <c r="B38" s="9">
        <v>15200</v>
      </c>
      <c r="C38" s="59">
        <v>10200</v>
      </c>
      <c r="D38" s="91" t="s">
        <v>12</v>
      </c>
      <c r="E38" s="680">
        <v>0.27239999999999986</v>
      </c>
      <c r="F38" s="423" t="s">
        <v>1</v>
      </c>
      <c r="G38" s="420">
        <v>0.3112888888888888</v>
      </c>
      <c r="H38" s="423" t="s">
        <v>546</v>
      </c>
      <c r="I38" s="84">
        <v>0.35435555555555537</v>
      </c>
      <c r="J38" s="424" t="s">
        <v>592</v>
      </c>
      <c r="K38" s="423"/>
      <c r="L38" s="423"/>
      <c r="M38" s="84">
        <v>0.39602222222222205</v>
      </c>
      <c r="N38" s="424" t="s">
        <v>546</v>
      </c>
      <c r="O38" s="680">
        <v>0.4794444444444442</v>
      </c>
      <c r="P38" s="348" t="s">
        <v>546</v>
      </c>
      <c r="Q38" s="418">
        <v>0.5863</v>
      </c>
      <c r="R38" s="348" t="s">
        <v>1</v>
      </c>
      <c r="S38" s="418">
        <v>0.6279666666666667</v>
      </c>
      <c r="T38" s="348" t="s">
        <v>1</v>
      </c>
      <c r="U38" s="418">
        <v>0.6696333333333334</v>
      </c>
      <c r="V38" s="604" t="s">
        <v>1</v>
      </c>
      <c r="W38" s="418">
        <v>0.7113</v>
      </c>
      <c r="X38" s="604" t="s">
        <v>1</v>
      </c>
      <c r="Y38" s="84">
        <v>0.7932333333333333</v>
      </c>
      <c r="Z38" s="631" t="s">
        <v>555</v>
      </c>
    </row>
    <row r="39" spans="1:26" s="781" customFormat="1" ht="13.5" thickBot="1">
      <c r="A39" s="781">
        <v>300</v>
      </c>
      <c r="B39" s="781">
        <v>15500</v>
      </c>
      <c r="D39" s="829" t="s">
        <v>22</v>
      </c>
      <c r="E39" s="830"/>
      <c r="F39" s="831"/>
      <c r="G39" s="832">
        <v>0.3126888888888888</v>
      </c>
      <c r="H39" s="833" t="s">
        <v>594</v>
      </c>
      <c r="I39" s="834">
        <v>0.3557555555555554</v>
      </c>
      <c r="J39" s="835" t="s">
        <v>591</v>
      </c>
      <c r="K39" s="836"/>
      <c r="L39" s="836"/>
      <c r="M39" s="836"/>
      <c r="N39" s="836"/>
      <c r="O39" s="831"/>
      <c r="P39" s="836"/>
      <c r="Q39" s="836"/>
      <c r="R39" s="836"/>
      <c r="S39" s="836"/>
      <c r="T39" s="836"/>
      <c r="U39" s="836"/>
      <c r="V39" s="836"/>
      <c r="W39" s="836"/>
      <c r="X39" s="836"/>
      <c r="Y39" s="837">
        <v>0.7946333333333333</v>
      </c>
      <c r="Z39" s="838" t="s">
        <v>555</v>
      </c>
    </row>
    <row r="40" spans="1:26" ht="12.75">
      <c r="A40" s="9">
        <v>800</v>
      </c>
      <c r="B40" s="9">
        <v>16300</v>
      </c>
      <c r="D40" s="79" t="s">
        <v>5</v>
      </c>
      <c r="E40" s="81"/>
      <c r="F40" s="80"/>
      <c r="G40" s="87"/>
      <c r="H40" s="87"/>
      <c r="I40" s="77"/>
      <c r="J40" s="624"/>
      <c r="K40" s="74"/>
      <c r="L40" s="74"/>
      <c r="M40" s="74"/>
      <c r="N40" s="74"/>
      <c r="O40" s="80"/>
      <c r="P40" s="74"/>
      <c r="Q40" s="74"/>
      <c r="R40" s="74"/>
      <c r="S40" s="74"/>
      <c r="T40" s="74"/>
      <c r="U40" s="74"/>
      <c r="V40" s="74"/>
      <c r="W40" s="74"/>
      <c r="X40" s="74"/>
      <c r="Y40" s="77">
        <v>0.7960333333333333</v>
      </c>
      <c r="Z40" s="629" t="s">
        <v>555</v>
      </c>
    </row>
    <row r="41" spans="1:26" ht="13.5" thickBot="1">
      <c r="A41" s="9">
        <v>300</v>
      </c>
      <c r="B41" s="9">
        <v>16600</v>
      </c>
      <c r="D41" s="76" t="s">
        <v>493</v>
      </c>
      <c r="E41" s="81"/>
      <c r="F41" s="80"/>
      <c r="G41" s="80"/>
      <c r="H41" s="80"/>
      <c r="I41" s="281">
        <v>0.3576388888888889</v>
      </c>
      <c r="J41" s="625" t="s">
        <v>591</v>
      </c>
      <c r="K41" s="74"/>
      <c r="L41" s="74"/>
      <c r="M41" s="74"/>
      <c r="N41" s="74"/>
      <c r="O41" s="80"/>
      <c r="P41" s="74"/>
      <c r="Q41" s="74"/>
      <c r="R41" s="74"/>
      <c r="S41" s="74"/>
      <c r="T41" s="74"/>
      <c r="U41" s="74"/>
      <c r="V41" s="74"/>
      <c r="W41" s="74"/>
      <c r="X41" s="74"/>
      <c r="Y41" s="77">
        <v>0.7974333333333332</v>
      </c>
      <c r="Z41" s="629" t="s">
        <v>555</v>
      </c>
    </row>
    <row r="42" spans="1:26" ht="12.75">
      <c r="A42" s="9">
        <v>500</v>
      </c>
      <c r="B42" s="9">
        <v>17100</v>
      </c>
      <c r="D42" s="79" t="s">
        <v>4</v>
      </c>
      <c r="E42" s="81"/>
      <c r="F42" s="80"/>
      <c r="G42" s="80"/>
      <c r="H42" s="80"/>
      <c r="I42" s="74"/>
      <c r="J42" s="74"/>
      <c r="K42" s="74"/>
      <c r="L42" s="74"/>
      <c r="M42" s="74"/>
      <c r="N42" s="74"/>
      <c r="O42" s="80"/>
      <c r="P42" s="74"/>
      <c r="Q42" s="74"/>
      <c r="R42" s="74"/>
      <c r="S42" s="74"/>
      <c r="T42" s="74"/>
      <c r="U42" s="74"/>
      <c r="V42" s="74"/>
      <c r="W42" s="74"/>
      <c r="X42" s="74"/>
      <c r="Y42" s="77">
        <v>0.7981333333333333</v>
      </c>
      <c r="Z42" s="629" t="s">
        <v>555</v>
      </c>
    </row>
    <row r="43" spans="1:26" ht="12.75">
      <c r="A43" s="9">
        <v>300</v>
      </c>
      <c r="B43" s="9">
        <v>17400</v>
      </c>
      <c r="D43" s="79" t="s">
        <v>26</v>
      </c>
      <c r="E43" s="81"/>
      <c r="F43" s="80"/>
      <c r="G43" s="80"/>
      <c r="H43" s="80"/>
      <c r="I43" s="81"/>
      <c r="J43" s="81"/>
      <c r="K43" s="81"/>
      <c r="L43" s="81"/>
      <c r="M43" s="74"/>
      <c r="N43" s="74"/>
      <c r="O43" s="80"/>
      <c r="P43" s="74"/>
      <c r="Q43" s="74"/>
      <c r="R43" s="74"/>
      <c r="S43" s="74"/>
      <c r="T43" s="74"/>
      <c r="U43" s="74"/>
      <c r="V43" s="74"/>
      <c r="W43" s="74"/>
      <c r="X43" s="74"/>
      <c r="Y43" s="77">
        <v>0.7995333333333332</v>
      </c>
      <c r="Z43" s="629" t="s">
        <v>555</v>
      </c>
    </row>
    <row r="44" spans="1:26" ht="12.75">
      <c r="A44" s="9">
        <v>700</v>
      </c>
      <c r="B44" s="9">
        <v>18100</v>
      </c>
      <c r="D44" s="79" t="s">
        <v>25</v>
      </c>
      <c r="E44" s="81"/>
      <c r="F44" s="80"/>
      <c r="G44" s="80"/>
      <c r="H44" s="80"/>
      <c r="I44" s="81"/>
      <c r="J44" s="81"/>
      <c r="K44" s="81"/>
      <c r="L44" s="81"/>
      <c r="M44" s="74"/>
      <c r="N44" s="74"/>
      <c r="O44" s="80"/>
      <c r="P44" s="74"/>
      <c r="Q44" s="74"/>
      <c r="R44" s="74"/>
      <c r="S44" s="74"/>
      <c r="T44" s="74"/>
      <c r="U44" s="74"/>
      <c r="V44" s="74"/>
      <c r="W44" s="74"/>
      <c r="X44" s="74"/>
      <c r="Y44" s="77">
        <v>0.8002333333333332</v>
      </c>
      <c r="Z44" s="629" t="s">
        <v>555</v>
      </c>
    </row>
    <row r="45" spans="1:26" ht="12.75">
      <c r="A45" s="9">
        <v>400</v>
      </c>
      <c r="B45" s="9">
        <v>18500</v>
      </c>
      <c r="D45" s="79" t="s">
        <v>24</v>
      </c>
      <c r="E45" s="81"/>
      <c r="F45" s="80"/>
      <c r="G45" s="80"/>
      <c r="H45" s="80"/>
      <c r="I45" s="81"/>
      <c r="J45" s="81"/>
      <c r="K45" s="81"/>
      <c r="L45" s="81"/>
      <c r="M45" s="74"/>
      <c r="N45" s="74"/>
      <c r="O45" s="80"/>
      <c r="P45" s="74"/>
      <c r="Q45" s="74"/>
      <c r="R45" s="74"/>
      <c r="S45" s="74"/>
      <c r="T45" s="74"/>
      <c r="U45" s="74"/>
      <c r="V45" s="74"/>
      <c r="W45" s="74"/>
      <c r="X45" s="74"/>
      <c r="Y45" s="77">
        <v>0.8009333333333333</v>
      </c>
      <c r="Z45" s="629" t="s">
        <v>555</v>
      </c>
    </row>
    <row r="46" spans="1:26" ht="12.75">
      <c r="A46" s="9">
        <v>300</v>
      </c>
      <c r="B46" s="9">
        <v>18800</v>
      </c>
      <c r="D46" s="79" t="s">
        <v>3</v>
      </c>
      <c r="E46" s="81"/>
      <c r="F46" s="80"/>
      <c r="G46" s="80"/>
      <c r="H46" s="80"/>
      <c r="I46" s="81"/>
      <c r="J46" s="81"/>
      <c r="K46" s="81"/>
      <c r="L46" s="81"/>
      <c r="M46" s="74"/>
      <c r="N46" s="74"/>
      <c r="O46" s="80"/>
      <c r="P46" s="74"/>
      <c r="Q46" s="74"/>
      <c r="R46" s="74"/>
      <c r="S46" s="74"/>
      <c r="T46" s="74"/>
      <c r="U46" s="74"/>
      <c r="V46" s="74"/>
      <c r="W46" s="74"/>
      <c r="X46" s="74"/>
      <c r="Y46" s="77">
        <v>0.8016333333333333</v>
      </c>
      <c r="Z46" s="629" t="s">
        <v>555</v>
      </c>
    </row>
    <row r="47" spans="1:26" ht="12.75">
      <c r="A47" s="9">
        <v>600</v>
      </c>
      <c r="B47" s="9">
        <v>19400</v>
      </c>
      <c r="D47" s="79" t="s">
        <v>2</v>
      </c>
      <c r="E47" s="81"/>
      <c r="F47" s="80"/>
      <c r="G47" s="80"/>
      <c r="H47" s="80"/>
      <c r="I47" s="81"/>
      <c r="J47" s="81"/>
      <c r="K47" s="81"/>
      <c r="L47" s="81"/>
      <c r="M47" s="74"/>
      <c r="N47" s="74"/>
      <c r="O47" s="80"/>
      <c r="P47" s="74"/>
      <c r="Q47" s="74"/>
      <c r="R47" s="74"/>
      <c r="S47" s="74"/>
      <c r="T47" s="74"/>
      <c r="U47" s="74"/>
      <c r="V47" s="74"/>
      <c r="W47" s="74"/>
      <c r="X47" s="74"/>
      <c r="Y47" s="77">
        <v>0.8023333333333333</v>
      </c>
      <c r="Z47" s="629" t="s">
        <v>555</v>
      </c>
    </row>
    <row r="48" spans="1:26" ht="12.75">
      <c r="A48" s="9">
        <v>400</v>
      </c>
      <c r="B48" s="9">
        <v>19800</v>
      </c>
      <c r="D48" s="297" t="s">
        <v>541</v>
      </c>
      <c r="E48" s="81"/>
      <c r="F48" s="80"/>
      <c r="G48" s="80"/>
      <c r="H48" s="80"/>
      <c r="I48" s="81"/>
      <c r="J48" s="81"/>
      <c r="K48" s="81"/>
      <c r="L48" s="81"/>
      <c r="M48" s="74"/>
      <c r="N48" s="74"/>
      <c r="O48" s="80"/>
      <c r="P48" s="74"/>
      <c r="Q48" s="74"/>
      <c r="R48" s="74"/>
      <c r="S48" s="74"/>
      <c r="T48" s="74"/>
      <c r="U48" s="74"/>
      <c r="V48" s="74"/>
      <c r="W48" s="74"/>
      <c r="X48" s="74"/>
      <c r="Y48" s="77">
        <v>0.8030333333333334</v>
      </c>
      <c r="Z48" s="629" t="s">
        <v>555</v>
      </c>
    </row>
    <row r="49" spans="1:26" ht="13.5" thickBot="1">
      <c r="A49" s="59">
        <v>700</v>
      </c>
      <c r="B49" s="9">
        <v>20500</v>
      </c>
      <c r="C49" s="59"/>
      <c r="D49" s="82" t="s">
        <v>0</v>
      </c>
      <c r="E49" s="81"/>
      <c r="F49" s="80"/>
      <c r="G49" s="80"/>
      <c r="H49" s="80"/>
      <c r="I49" s="81"/>
      <c r="J49" s="81"/>
      <c r="K49" s="81"/>
      <c r="L49" s="81"/>
      <c r="M49" s="74"/>
      <c r="N49" s="74"/>
      <c r="O49" s="80"/>
      <c r="P49" s="74"/>
      <c r="Q49" s="74"/>
      <c r="R49" s="74"/>
      <c r="S49" s="74"/>
      <c r="T49" s="74"/>
      <c r="U49" s="74"/>
      <c r="V49" s="74"/>
      <c r="W49" s="74"/>
      <c r="X49" s="74"/>
      <c r="Y49" s="281">
        <v>0.8044333333333333</v>
      </c>
      <c r="Z49" s="630" t="s">
        <v>555</v>
      </c>
    </row>
    <row r="50" ht="4.5" customHeight="1"/>
    <row r="51" ht="12.75">
      <c r="D51" s="334" t="s">
        <v>569</v>
      </c>
    </row>
    <row r="52" ht="12.75">
      <c r="D52" s="10" t="s">
        <v>570</v>
      </c>
    </row>
    <row r="53" ht="12.75">
      <c r="D53" s="9" t="s">
        <v>525</v>
      </c>
    </row>
    <row r="54" ht="12.75">
      <c r="D54" s="9" t="s">
        <v>533</v>
      </c>
    </row>
    <row r="55" ht="12.75">
      <c r="D55" s="9" t="s">
        <v>526</v>
      </c>
    </row>
    <row r="56" ht="12.75">
      <c r="D56" s="9" t="s">
        <v>551</v>
      </c>
    </row>
    <row r="57" ht="12.75">
      <c r="D57" s="9" t="s">
        <v>530</v>
      </c>
    </row>
    <row r="58" ht="12.75">
      <c r="D58" s="9" t="s">
        <v>549</v>
      </c>
    </row>
    <row r="59" ht="12.75">
      <c r="D59" s="9" t="s">
        <v>593</v>
      </c>
    </row>
  </sheetData>
  <sheetProtection/>
  <mergeCells count="5">
    <mergeCell ref="AB9:AH10"/>
    <mergeCell ref="E6:Z6"/>
    <mergeCell ref="A5:C5"/>
    <mergeCell ref="A3:AB3"/>
    <mergeCell ref="A4:AB4"/>
  </mergeCells>
  <printOptions/>
  <pageMargins left="0.32" right="0.6201388888888889" top="0.25" bottom="0.19" header="0.09861111111111112" footer="0.098611111111111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Teresa</cp:lastModifiedBy>
  <cp:lastPrinted>2014-10-03T09:43:43Z</cp:lastPrinted>
  <dcterms:created xsi:type="dcterms:W3CDTF">2003-10-09T09:57:21Z</dcterms:created>
  <dcterms:modified xsi:type="dcterms:W3CDTF">2014-11-21T11:36:00Z</dcterms:modified>
  <cp:category/>
  <cp:version/>
  <cp:contentType/>
  <cp:contentStatus/>
  <cp:revision>3</cp:revision>
</cp:coreProperties>
</file>