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robocze" sheetId="1" r:id="rId1"/>
    <sheet name="Sobota i niedziela" sheetId="2" r:id="rId2"/>
    <sheet name="Wakacje" sheetId="3" r:id="rId3"/>
  </sheets>
  <definedNames/>
  <calcPr fullCalcOnLoad="1"/>
</workbook>
</file>

<file path=xl/sharedStrings.xml><?xml version="1.0" encoding="utf-8"?>
<sst xmlns="http://schemas.openxmlformats.org/spreadsheetml/2006/main" count="179" uniqueCount="67">
  <si>
    <t>Przewoźnicy</t>
  </si>
  <si>
    <t>Kierunek</t>
  </si>
  <si>
    <t>Linea Trans</t>
  </si>
  <si>
    <t>Trans-Bus</t>
  </si>
  <si>
    <t>Leszna Podlesie</t>
  </si>
  <si>
    <t>Cisownica pod Tułem</t>
  </si>
  <si>
    <t>Rudnik przez Konczyce Statek</t>
  </si>
  <si>
    <t>Gliwice</t>
  </si>
  <si>
    <t>Wrocław</t>
  </si>
  <si>
    <t>DAS II</t>
  </si>
  <si>
    <t>Bielsko Biała</t>
  </si>
  <si>
    <t>Dębowiec Podlesie</t>
  </si>
  <si>
    <t>INTERPALM</t>
  </si>
  <si>
    <t>Kraków</t>
  </si>
  <si>
    <t>Bus Brother</t>
  </si>
  <si>
    <t>Katowice</t>
  </si>
  <si>
    <t>Comfortbus</t>
  </si>
  <si>
    <t>Brenna Bukowa</t>
  </si>
  <si>
    <t>Brenna Leśnica</t>
  </si>
  <si>
    <t>Chybie Centrum</t>
  </si>
  <si>
    <t>Drogomyśl Centrum przez Pruchną</t>
  </si>
  <si>
    <t>Drogomyśl Centrum przez Skoczów</t>
  </si>
  <si>
    <t>Skoczów przez Kostkowice</t>
  </si>
  <si>
    <t>Skoczów przez Górny Bór</t>
  </si>
  <si>
    <t>Skoczów przez Wilamowice</t>
  </si>
  <si>
    <t>Strumień przez Chybie</t>
  </si>
  <si>
    <t>Strumień przez Hażlach,Bąków</t>
  </si>
  <si>
    <t>Ustroń Lipowiec</t>
  </si>
  <si>
    <t>WISPOL</t>
  </si>
  <si>
    <t>TRANSKOM</t>
  </si>
  <si>
    <t>Jaworzynka Trzycatek z Kolejowej</t>
  </si>
  <si>
    <t>Kołobrzeg z Kolejowej od 28.06do 02.09</t>
  </si>
  <si>
    <t>Koniaków Ochodzita z Kolejowej</t>
  </si>
  <si>
    <t>Ustroń Skrzyżowanie z Kolejowej</t>
  </si>
  <si>
    <t>Wisła Czarne z Kolejowej</t>
  </si>
  <si>
    <t>Wisła Malinka z Kolejowej</t>
  </si>
  <si>
    <t>Zakopane z Kolejowej od 01.06do30.09</t>
  </si>
  <si>
    <t>TRAF-LINE</t>
  </si>
  <si>
    <t>Wisła</t>
  </si>
  <si>
    <t>Krosno</t>
  </si>
  <si>
    <t>JKA-BUS</t>
  </si>
  <si>
    <t>Jastrzębie</t>
  </si>
  <si>
    <t>Kaczyce</t>
  </si>
  <si>
    <t xml:space="preserve">Marklowice </t>
  </si>
  <si>
    <t>Strumień</t>
  </si>
  <si>
    <t>Zarzecze</t>
  </si>
  <si>
    <t>Hażlach Dęby z Kolejowej</t>
  </si>
  <si>
    <t>Kończyce Wielkie przez Zamarski z Kolejowej</t>
  </si>
  <si>
    <t xml:space="preserve">kursuje tylko w niedziele </t>
  </si>
  <si>
    <t>kursuje tylko w soboty</t>
  </si>
  <si>
    <t>Salmopol z Kolejowej</t>
  </si>
  <si>
    <t>Ustroń Równica z Kolejowej</t>
  </si>
  <si>
    <t>Bielsko Biała w soboty</t>
  </si>
  <si>
    <t>Bielsko Biała w niedziele</t>
  </si>
  <si>
    <t>Odjazdy autobusów z Cieszyna</t>
  </si>
  <si>
    <t>ilość odjazdów</t>
  </si>
  <si>
    <t>z placu manewrowego przy ul. Hajduka</t>
  </si>
  <si>
    <t>z ul. Hajduka (pod wiaduktem)</t>
  </si>
  <si>
    <t>z ul. Kolejowej</t>
  </si>
  <si>
    <t>Razem:</t>
  </si>
  <si>
    <t>Wisła (Hajduka pod wiaduktem)</t>
  </si>
  <si>
    <t>Kraków  (Hajduka pod wiaduktem)</t>
  </si>
  <si>
    <t>Krosno  (Hajduka pod wiaduktem)</t>
  </si>
  <si>
    <t xml:space="preserve"> (Hajduka pod wiaduktem)</t>
  </si>
  <si>
    <t>Kołobrzeg z Kolejowej od 28.06 do 02.09</t>
  </si>
  <si>
    <t>Zakopane z Kolejowej od 01.06 do 30.09</t>
  </si>
  <si>
    <t>(sporządzone na podstawie stron internetowych przewoźników - stan na dzień 21.10.2013r.)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</si>
</sst>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14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20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20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20" fontId="0" fillId="0" borderId="3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20" fontId="0" fillId="0" borderId="4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20" fontId="0" fillId="0" borderId="6" xfId="0" applyNumberFormat="1" applyBorder="1" applyAlignment="1">
      <alignment/>
    </xf>
    <xf numFmtId="20" fontId="0" fillId="0" borderId="7" xfId="0" applyNumberFormat="1" applyBorder="1" applyAlignment="1">
      <alignment/>
    </xf>
    <xf numFmtId="20" fontId="0" fillId="0" borderId="5" xfId="0" applyNumberFormat="1" applyBorder="1" applyAlignment="1">
      <alignment/>
    </xf>
    <xf numFmtId="0" fontId="0" fillId="0" borderId="8" xfId="0" applyFill="1" applyBorder="1" applyAlignment="1">
      <alignment/>
    </xf>
    <xf numFmtId="20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2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2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" xfId="0" applyFill="1" applyBorder="1" applyAlignment="1">
      <alignment/>
    </xf>
    <xf numFmtId="0" fontId="0" fillId="0" borderId="24" xfId="0" applyBorder="1" applyAlignment="1">
      <alignment/>
    </xf>
    <xf numFmtId="0" fontId="3" fillId="0" borderId="1" xfId="0" applyFont="1" applyFill="1" applyBorder="1" applyAlignment="1">
      <alignment/>
    </xf>
    <xf numFmtId="0" fontId="1" fillId="0" borderId="22" xfId="0" applyFont="1" applyBorder="1" applyAlignment="1">
      <alignment/>
    </xf>
    <xf numFmtId="0" fontId="3" fillId="0" borderId="2" xfId="0" applyFont="1" applyFill="1" applyBorder="1" applyAlignment="1">
      <alignment/>
    </xf>
    <xf numFmtId="20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19" xfId="0" applyNumberForma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20" fontId="4" fillId="0" borderId="2" xfId="0" applyNumberFormat="1" applyFont="1" applyBorder="1" applyAlignment="1">
      <alignment/>
    </xf>
    <xf numFmtId="20" fontId="4" fillId="0" borderId="1" xfId="0" applyNumberFormat="1" applyFont="1" applyBorder="1" applyAlignment="1">
      <alignment/>
    </xf>
    <xf numFmtId="20" fontId="3" fillId="2" borderId="4" xfId="0" applyNumberFormat="1" applyFont="1" applyFill="1" applyBorder="1" applyAlignment="1">
      <alignment/>
    </xf>
    <xf numFmtId="0" fontId="3" fillId="2" borderId="19" xfId="0" applyFont="1" applyFill="1" applyBorder="1" applyAlignment="1">
      <alignment/>
    </xf>
    <xf numFmtId="20" fontId="3" fillId="3" borderId="1" xfId="0" applyNumberFormat="1" applyFont="1" applyFill="1" applyBorder="1" applyAlignment="1">
      <alignment/>
    </xf>
    <xf numFmtId="0" fontId="3" fillId="3" borderId="19" xfId="0" applyFont="1" applyFill="1" applyBorder="1" applyAlignment="1">
      <alignment/>
    </xf>
    <xf numFmtId="20" fontId="3" fillId="0" borderId="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20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Alignment="1">
      <alignment/>
    </xf>
    <xf numFmtId="2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0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0" fontId="0" fillId="0" borderId="26" xfId="0" applyNumberFormat="1" applyBorder="1" applyAlignment="1">
      <alignment/>
    </xf>
    <xf numFmtId="2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3" fillId="0" borderId="31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1" xfId="0" applyFont="1" applyBorder="1" applyAlignment="1">
      <alignment/>
    </xf>
    <xf numFmtId="20" fontId="1" fillId="0" borderId="10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4" borderId="32" xfId="0" applyFill="1" applyBorder="1" applyAlignment="1">
      <alignment/>
    </xf>
    <xf numFmtId="0" fontId="0" fillId="4" borderId="19" xfId="0" applyFill="1" applyBorder="1" applyAlignment="1">
      <alignment/>
    </xf>
    <xf numFmtId="20" fontId="0" fillId="4" borderId="19" xfId="0" applyNumberFormat="1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1" xfId="0" applyFill="1" applyBorder="1" applyAlignment="1">
      <alignment/>
    </xf>
    <xf numFmtId="20" fontId="0" fillId="4" borderId="9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/>
    </xf>
    <xf numFmtId="0" fontId="3" fillId="4" borderId="31" xfId="0" applyFont="1" applyFill="1" applyBorder="1" applyAlignment="1">
      <alignment/>
    </xf>
    <xf numFmtId="0" fontId="0" fillId="4" borderId="29" xfId="0" applyFill="1" applyBorder="1" applyAlignment="1">
      <alignment/>
    </xf>
    <xf numFmtId="20" fontId="0" fillId="4" borderId="25" xfId="0" applyNumberForma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30" xfId="0" applyFill="1" applyBorder="1" applyAlignment="1">
      <alignment/>
    </xf>
    <xf numFmtId="20" fontId="0" fillId="4" borderId="27" xfId="0" applyNumberFormat="1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3" fillId="4" borderId="29" xfId="0" applyFont="1" applyFill="1" applyBorder="1" applyAlignment="1">
      <alignment/>
    </xf>
    <xf numFmtId="0" fontId="3" fillId="4" borderId="3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20" fontId="0" fillId="4" borderId="9" xfId="0" applyNumberFormat="1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0" borderId="9" xfId="0" applyFont="1" applyBorder="1" applyAlignment="1">
      <alignment/>
    </xf>
    <xf numFmtId="20" fontId="0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6" fillId="4" borderId="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4" borderId="31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6" fillId="4" borderId="32" xfId="0" applyFont="1" applyFill="1" applyBorder="1" applyAlignment="1">
      <alignment/>
    </xf>
    <xf numFmtId="0" fontId="6" fillId="4" borderId="40" xfId="0" applyFont="1" applyFill="1" applyBorder="1" applyAlignment="1">
      <alignment/>
    </xf>
    <xf numFmtId="0" fontId="6" fillId="0" borderId="9" xfId="0" applyFont="1" applyBorder="1" applyAlignment="1">
      <alignment/>
    </xf>
    <xf numFmtId="20" fontId="6" fillId="0" borderId="9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4" borderId="9" xfId="0" applyFont="1" applyFill="1" applyBorder="1" applyAlignment="1">
      <alignment/>
    </xf>
    <xf numFmtId="20" fontId="6" fillId="4" borderId="9" xfId="0" applyNumberFormat="1" applyFont="1" applyFill="1" applyBorder="1" applyAlignment="1">
      <alignment/>
    </xf>
    <xf numFmtId="0" fontId="6" fillId="4" borderId="11" xfId="0" applyFont="1" applyFill="1" applyBorder="1" applyAlignment="1">
      <alignment/>
    </xf>
    <xf numFmtId="20" fontId="6" fillId="4" borderId="25" xfId="0" applyNumberFormat="1" applyFont="1" applyFill="1" applyBorder="1" applyAlignment="1">
      <alignment/>
    </xf>
    <xf numFmtId="20" fontId="6" fillId="4" borderId="26" xfId="0" applyNumberFormat="1" applyFont="1" applyFill="1" applyBorder="1" applyAlignment="1">
      <alignment/>
    </xf>
    <xf numFmtId="20" fontId="6" fillId="4" borderId="19" xfId="0" applyNumberFormat="1" applyFont="1" applyFill="1" applyBorder="1" applyAlignment="1">
      <alignment/>
    </xf>
    <xf numFmtId="20" fontId="6" fillId="4" borderId="37" xfId="0" applyNumberFormat="1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6" fillId="4" borderId="37" xfId="0" applyFont="1" applyFill="1" applyBorder="1" applyAlignment="1">
      <alignment/>
    </xf>
    <xf numFmtId="0" fontId="7" fillId="4" borderId="41" xfId="0" applyFont="1" applyFill="1" applyBorder="1" applyAlignment="1">
      <alignment/>
    </xf>
    <xf numFmtId="20" fontId="3" fillId="4" borderId="25" xfId="0" applyNumberFormat="1" applyFont="1" applyFill="1" applyBorder="1" applyAlignment="1">
      <alignment/>
    </xf>
    <xf numFmtId="0" fontId="3" fillId="4" borderId="25" xfId="0" applyFont="1" applyFill="1" applyBorder="1" applyAlignment="1">
      <alignment/>
    </xf>
    <xf numFmtId="0" fontId="3" fillId="4" borderId="26" xfId="0" applyFont="1" applyFill="1" applyBorder="1" applyAlignment="1">
      <alignment/>
    </xf>
    <xf numFmtId="20" fontId="3" fillId="4" borderId="27" xfId="0" applyNumberFormat="1" applyFont="1" applyFill="1" applyBorder="1" applyAlignment="1">
      <alignment/>
    </xf>
    <xf numFmtId="0" fontId="3" fillId="4" borderId="27" xfId="0" applyFont="1" applyFill="1" applyBorder="1" applyAlignment="1">
      <alignment/>
    </xf>
    <xf numFmtId="0" fontId="3" fillId="4" borderId="28" xfId="0" applyFont="1" applyFill="1" applyBorder="1" applyAlignment="1">
      <alignment/>
    </xf>
    <xf numFmtId="0" fontId="3" fillId="0" borderId="19" xfId="0" applyFont="1" applyBorder="1" applyAlignment="1">
      <alignment/>
    </xf>
    <xf numFmtId="20" fontId="3" fillId="0" borderId="19" xfId="0" applyNumberFormat="1" applyFont="1" applyBorder="1" applyAlignment="1">
      <alignment/>
    </xf>
    <xf numFmtId="0" fontId="3" fillId="0" borderId="37" xfId="0" applyFont="1" applyBorder="1" applyAlignment="1">
      <alignment/>
    </xf>
    <xf numFmtId="20" fontId="3" fillId="0" borderId="42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4" borderId="2" xfId="0" applyFont="1" applyFill="1" applyBorder="1" applyAlignment="1">
      <alignment/>
    </xf>
    <xf numFmtId="20" fontId="3" fillId="4" borderId="2" xfId="0" applyNumberFormat="1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3" fillId="0" borderId="9" xfId="0" applyFont="1" applyBorder="1" applyAlignment="1">
      <alignment/>
    </xf>
    <xf numFmtId="20" fontId="3" fillId="0" borderId="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4" borderId="9" xfId="0" applyFont="1" applyFill="1" applyBorder="1" applyAlignment="1">
      <alignment/>
    </xf>
    <xf numFmtId="20" fontId="3" fillId="4" borderId="9" xfId="0" applyNumberFormat="1" applyFont="1" applyFill="1" applyBorder="1" applyAlignment="1">
      <alignment/>
    </xf>
    <xf numFmtId="0" fontId="3" fillId="4" borderId="11" xfId="0" applyFont="1" applyFill="1" applyBorder="1" applyAlignment="1">
      <alignment/>
    </xf>
    <xf numFmtId="20" fontId="3" fillId="4" borderId="11" xfId="0" applyNumberFormat="1" applyFont="1" applyFill="1" applyBorder="1" applyAlignment="1">
      <alignment/>
    </xf>
    <xf numFmtId="0" fontId="3" fillId="0" borderId="44" xfId="0" applyFont="1" applyBorder="1" applyAlignment="1">
      <alignment/>
    </xf>
    <xf numFmtId="0" fontId="1" fillId="0" borderId="35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41" xfId="0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left" vertical="top"/>
    </xf>
    <xf numFmtId="20" fontId="1" fillId="0" borderId="40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20" fontId="1" fillId="0" borderId="4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A55" sqref="A55:A57"/>
    </sheetView>
  </sheetViews>
  <sheetFormatPr defaultColWidth="9.140625" defaultRowHeight="12.75"/>
  <cols>
    <col min="1" max="1" width="14.8515625" style="0" customWidth="1"/>
    <col min="2" max="2" width="40.140625" style="0" customWidth="1"/>
    <col min="3" max="21" width="5.7109375" style="0" customWidth="1"/>
  </cols>
  <sheetData>
    <row r="1" ht="18">
      <c r="A1" s="90" t="s">
        <v>54</v>
      </c>
    </row>
    <row r="2" ht="13.5" thickBot="1">
      <c r="A2" t="s">
        <v>66</v>
      </c>
    </row>
    <row r="3" spans="1:21" ht="13.5" thickBot="1">
      <c r="A3" s="86" t="s">
        <v>0</v>
      </c>
      <c r="B3" s="87" t="s">
        <v>1</v>
      </c>
      <c r="C3" s="88">
        <v>0.16666666666666666</v>
      </c>
      <c r="D3" s="88">
        <v>0.208333333333333</v>
      </c>
      <c r="E3" s="88">
        <v>0.25</v>
      </c>
      <c r="F3" s="88">
        <v>0.291666666666667</v>
      </c>
      <c r="G3" s="88">
        <v>0.333333333333333</v>
      </c>
      <c r="H3" s="88">
        <v>0.375</v>
      </c>
      <c r="I3" s="88">
        <v>0.416666666666667</v>
      </c>
      <c r="J3" s="88">
        <v>0.458333333333333</v>
      </c>
      <c r="K3" s="88">
        <v>0.5</v>
      </c>
      <c r="L3" s="88">
        <v>0.541666666666667</v>
      </c>
      <c r="M3" s="88">
        <v>0.583333333333331</v>
      </c>
      <c r="N3" s="88">
        <v>0.624999999999997</v>
      </c>
      <c r="O3" s="88">
        <v>0.666666666666663</v>
      </c>
      <c r="P3" s="88">
        <v>0.70833333333333</v>
      </c>
      <c r="Q3" s="88">
        <v>0.749999999999996</v>
      </c>
      <c r="R3" s="88">
        <v>0.791666666666662</v>
      </c>
      <c r="S3" s="88">
        <v>0.833333333333329</v>
      </c>
      <c r="T3" s="88">
        <v>0.874999999999995</v>
      </c>
      <c r="U3" s="89">
        <v>0.916666666666661</v>
      </c>
    </row>
    <row r="4" spans="1:21" ht="13.5" thickBot="1">
      <c r="A4" s="174" t="s">
        <v>2</v>
      </c>
      <c r="B4" s="96" t="s">
        <v>17</v>
      </c>
      <c r="C4" s="97"/>
      <c r="D4" s="98"/>
      <c r="E4" s="98">
        <v>0.2569444444444445</v>
      </c>
      <c r="F4" s="98">
        <v>0.2986111111111111</v>
      </c>
      <c r="G4" s="98"/>
      <c r="H4" s="98">
        <v>0.3993055555555556</v>
      </c>
      <c r="I4" s="98"/>
      <c r="J4" s="98">
        <v>0.4826388888888889</v>
      </c>
      <c r="K4" s="98"/>
      <c r="L4" s="98">
        <v>0.5659722222222222</v>
      </c>
      <c r="M4" s="98">
        <v>0.607638888888889</v>
      </c>
      <c r="N4" s="98">
        <v>0.6493055555555556</v>
      </c>
      <c r="O4" s="98">
        <v>0.6736111111111112</v>
      </c>
      <c r="P4" s="98">
        <v>0.7152777777777778</v>
      </c>
      <c r="Q4" s="98">
        <v>0.7569444444444445</v>
      </c>
      <c r="R4" s="98"/>
      <c r="S4" s="97"/>
      <c r="T4" s="97"/>
      <c r="U4" s="99"/>
    </row>
    <row r="5" spans="1:21" ht="12.75">
      <c r="A5" s="168"/>
      <c r="B5" s="75" t="s">
        <v>19</v>
      </c>
      <c r="C5" s="67"/>
      <c r="D5" s="67">
        <v>0.22916666666666666</v>
      </c>
      <c r="E5" s="67"/>
      <c r="F5" s="67">
        <v>0.2951388888888889</v>
      </c>
      <c r="G5" s="67"/>
      <c r="H5" s="67"/>
      <c r="I5" s="67">
        <v>0.4270833333333333</v>
      </c>
      <c r="J5" s="68"/>
      <c r="K5" s="67">
        <v>0.5069444444444444</v>
      </c>
      <c r="L5" s="67">
        <v>0.5555555555555556</v>
      </c>
      <c r="M5" s="67">
        <v>0.5833333333333334</v>
      </c>
      <c r="N5" s="67">
        <v>0.625</v>
      </c>
      <c r="O5" s="67">
        <v>0.6666666666666666</v>
      </c>
      <c r="P5" s="68"/>
      <c r="Q5" s="67">
        <v>0.7638888888888888</v>
      </c>
      <c r="R5" s="67">
        <v>0.8055555555555555</v>
      </c>
      <c r="S5" s="68"/>
      <c r="T5" s="68"/>
      <c r="U5" s="69"/>
    </row>
    <row r="6" spans="1:21" ht="13.5" thickBot="1">
      <c r="A6" s="168"/>
      <c r="B6" s="76"/>
      <c r="C6" s="70"/>
      <c r="D6" s="70"/>
      <c r="E6" s="70"/>
      <c r="F6" s="70"/>
      <c r="G6" s="70"/>
      <c r="H6" s="70"/>
      <c r="I6" s="70">
        <v>0.4479166666666667</v>
      </c>
      <c r="J6" s="71"/>
      <c r="K6" s="70"/>
      <c r="L6" s="70"/>
      <c r="M6" s="70"/>
      <c r="N6" s="70"/>
      <c r="O6" s="70"/>
      <c r="P6" s="71"/>
      <c r="Q6" s="70"/>
      <c r="R6" s="70"/>
      <c r="S6" s="71"/>
      <c r="T6" s="71"/>
      <c r="U6" s="72"/>
    </row>
    <row r="7" spans="1:21" ht="13.5" thickBot="1">
      <c r="A7" s="168"/>
      <c r="B7" s="96" t="s">
        <v>43</v>
      </c>
      <c r="C7" s="97"/>
      <c r="D7" s="97"/>
      <c r="E7" s="98">
        <v>0.2604166666666667</v>
      </c>
      <c r="F7" s="97"/>
      <c r="G7" s="97"/>
      <c r="H7" s="97"/>
      <c r="I7" s="98"/>
      <c r="J7" s="97"/>
      <c r="K7" s="97"/>
      <c r="L7" s="98">
        <v>0.5694444444444444</v>
      </c>
      <c r="M7" s="97"/>
      <c r="N7" s="98">
        <v>0.6319444444444444</v>
      </c>
      <c r="O7" s="97"/>
      <c r="P7" s="97"/>
      <c r="Q7" s="97"/>
      <c r="R7" s="97"/>
      <c r="S7" s="97"/>
      <c r="T7" s="97"/>
      <c r="U7" s="99"/>
    </row>
    <row r="8" spans="1:21" ht="12.75">
      <c r="A8" s="168"/>
      <c r="B8" s="77" t="s">
        <v>41</v>
      </c>
      <c r="C8" s="67"/>
      <c r="D8" s="67">
        <v>0.22569444444444445</v>
      </c>
      <c r="E8" s="67">
        <v>0.26875</v>
      </c>
      <c r="F8" s="67">
        <v>0.3069444444444444</v>
      </c>
      <c r="G8" s="67">
        <v>0.3645833333333333</v>
      </c>
      <c r="H8" s="67">
        <v>0.375</v>
      </c>
      <c r="I8" s="67">
        <v>0.4479166666666667</v>
      </c>
      <c r="J8" s="67">
        <v>0.49652777777777773</v>
      </c>
      <c r="K8" s="67">
        <v>0.513888888888889</v>
      </c>
      <c r="L8" s="67">
        <v>0.5555555555555556</v>
      </c>
      <c r="M8" s="67">
        <v>0.5902777777777778</v>
      </c>
      <c r="N8" s="67">
        <v>0.638888888888889</v>
      </c>
      <c r="O8" s="67">
        <v>0.6736111111111112</v>
      </c>
      <c r="P8" s="67">
        <v>0.71875</v>
      </c>
      <c r="Q8" s="67">
        <v>0.7569444444444445</v>
      </c>
      <c r="R8" s="67">
        <v>0.8125</v>
      </c>
      <c r="S8" s="68"/>
      <c r="T8" s="68"/>
      <c r="U8" s="69"/>
    </row>
    <row r="9" spans="1:21" ht="13.5" thickBot="1">
      <c r="A9" s="168"/>
      <c r="B9" s="78"/>
      <c r="C9" s="70"/>
      <c r="D9" s="70"/>
      <c r="E9" s="70">
        <v>0.2777777777777778</v>
      </c>
      <c r="F9" s="70">
        <v>0.3125</v>
      </c>
      <c r="G9" s="70"/>
      <c r="H9" s="70">
        <v>0.40277777777777773</v>
      </c>
      <c r="I9" s="70">
        <v>0.4513888888888889</v>
      </c>
      <c r="J9" s="70"/>
      <c r="K9" s="70">
        <v>0.517361111111111</v>
      </c>
      <c r="L9" s="70"/>
      <c r="M9" s="70">
        <v>0.611111111111111</v>
      </c>
      <c r="N9" s="70">
        <v>0.6458333333333334</v>
      </c>
      <c r="O9" s="70">
        <v>0.6875</v>
      </c>
      <c r="P9" s="70"/>
      <c r="Q9" s="70">
        <v>0.7708333333333334</v>
      </c>
      <c r="R9" s="70"/>
      <c r="S9" s="71"/>
      <c r="T9" s="71"/>
      <c r="U9" s="72"/>
    </row>
    <row r="10" spans="1:21" ht="13.5" thickBot="1">
      <c r="A10" s="168"/>
      <c r="B10" s="100" t="s">
        <v>44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>
        <v>0.611111111111111</v>
      </c>
      <c r="N10" s="101"/>
      <c r="O10" s="101">
        <v>0.6805555555555555</v>
      </c>
      <c r="P10" s="101"/>
      <c r="Q10" s="101"/>
      <c r="R10" s="101"/>
      <c r="S10" s="102"/>
      <c r="T10" s="102"/>
      <c r="U10" s="103"/>
    </row>
    <row r="11" spans="1:21" ht="13.5" thickBot="1">
      <c r="A11" s="168"/>
      <c r="B11" s="80" t="s">
        <v>42</v>
      </c>
      <c r="C11" s="25"/>
      <c r="D11" s="25"/>
      <c r="E11" s="24"/>
      <c r="F11" s="24"/>
      <c r="G11" s="25"/>
      <c r="H11" s="24"/>
      <c r="I11" s="25"/>
      <c r="J11" s="24"/>
      <c r="K11" s="25"/>
      <c r="L11" s="24"/>
      <c r="M11" s="24">
        <v>0.611111111111111</v>
      </c>
      <c r="N11" s="24"/>
      <c r="O11" s="24"/>
      <c r="P11" s="24"/>
      <c r="Q11" s="24"/>
      <c r="R11" s="25"/>
      <c r="S11" s="25"/>
      <c r="T11" s="25"/>
      <c r="U11" s="27"/>
    </row>
    <row r="12" spans="1:21" ht="13.5" thickBot="1">
      <c r="A12" s="169"/>
      <c r="B12" s="96" t="s">
        <v>45</v>
      </c>
      <c r="C12" s="97"/>
      <c r="D12" s="97"/>
      <c r="E12" s="98">
        <v>0.2708333333333333</v>
      </c>
      <c r="F12" s="98">
        <v>0.3263888888888889</v>
      </c>
      <c r="G12" s="98">
        <v>0.3645833333333333</v>
      </c>
      <c r="H12" s="98"/>
      <c r="I12" s="98">
        <v>0.4513888888888889</v>
      </c>
      <c r="J12" s="98">
        <v>0.4756944444444444</v>
      </c>
      <c r="K12" s="97"/>
      <c r="L12" s="98">
        <v>0.5416666666666666</v>
      </c>
      <c r="M12" s="98">
        <v>0.5972222222222222</v>
      </c>
      <c r="N12" s="98">
        <v>0.638888888888889</v>
      </c>
      <c r="O12" s="98">
        <v>0.6944444444444445</v>
      </c>
      <c r="P12" s="98">
        <v>0.7222222222222222</v>
      </c>
      <c r="Q12" s="98"/>
      <c r="R12" s="97"/>
      <c r="S12" s="97"/>
      <c r="T12" s="97"/>
      <c r="U12" s="99"/>
    </row>
    <row r="13" spans="1:21" ht="13.5" thickBot="1">
      <c r="A13" s="167" t="s">
        <v>3</v>
      </c>
      <c r="B13" s="79" t="s">
        <v>4</v>
      </c>
      <c r="C13" s="25"/>
      <c r="D13" s="24">
        <v>0.22569444444444445</v>
      </c>
      <c r="E13" s="24">
        <v>0.2743055555555555</v>
      </c>
      <c r="F13" s="24">
        <v>0.3194444444444445</v>
      </c>
      <c r="G13" s="24">
        <v>0.3680555555555556</v>
      </c>
      <c r="H13" s="25"/>
      <c r="I13" s="24">
        <v>0.4166666666666667</v>
      </c>
      <c r="J13" s="25"/>
      <c r="K13" s="24">
        <v>0.5104166666666666</v>
      </c>
      <c r="L13" s="25"/>
      <c r="M13" s="24">
        <v>0.5972222222222222</v>
      </c>
      <c r="N13" s="24">
        <v>0.6458333333333334</v>
      </c>
      <c r="O13" s="24">
        <v>0.6944444444444445</v>
      </c>
      <c r="P13" s="25"/>
      <c r="Q13" s="24">
        <v>0.7638888888888888</v>
      </c>
      <c r="R13" s="25"/>
      <c r="S13" s="24">
        <v>0.8472222222222222</v>
      </c>
      <c r="T13" s="25"/>
      <c r="U13" s="27"/>
    </row>
    <row r="14" spans="1:21" ht="13.5" thickBot="1">
      <c r="A14" s="168"/>
      <c r="B14" s="100" t="s">
        <v>5</v>
      </c>
      <c r="C14" s="102"/>
      <c r="D14" s="102"/>
      <c r="E14" s="101">
        <v>0.2673611111111111</v>
      </c>
      <c r="F14" s="101">
        <v>0.3090277777777778</v>
      </c>
      <c r="G14" s="102"/>
      <c r="H14" s="101">
        <v>0.3888888888888889</v>
      </c>
      <c r="I14" s="102"/>
      <c r="J14" s="101">
        <v>0.47222222222222227</v>
      </c>
      <c r="K14" s="102"/>
      <c r="L14" s="101">
        <v>0.5416666666666666</v>
      </c>
      <c r="M14" s="101">
        <v>0.59375</v>
      </c>
      <c r="N14" s="101">
        <v>0.638888888888889</v>
      </c>
      <c r="O14" s="101">
        <v>0.6805555555555555</v>
      </c>
      <c r="P14" s="101">
        <v>0.7222222222222222</v>
      </c>
      <c r="Q14" s="102"/>
      <c r="R14" s="102"/>
      <c r="S14" s="102"/>
      <c r="T14" s="102"/>
      <c r="U14" s="103"/>
    </row>
    <row r="15" spans="1:21" ht="13.5" thickBot="1">
      <c r="A15" s="168"/>
      <c r="B15" s="81" t="s">
        <v>47</v>
      </c>
      <c r="C15" s="159"/>
      <c r="D15" s="160">
        <v>0.23055555555555554</v>
      </c>
      <c r="E15" s="160">
        <v>0.2722222222222222</v>
      </c>
      <c r="F15" s="160">
        <v>0.2916666666666667</v>
      </c>
      <c r="G15" s="160">
        <v>0.34027777777777773</v>
      </c>
      <c r="H15" s="160">
        <v>0.3875</v>
      </c>
      <c r="I15" s="160">
        <v>0.4444444444444444</v>
      </c>
      <c r="J15" s="159"/>
      <c r="K15" s="160">
        <v>0.5208333333333334</v>
      </c>
      <c r="L15" s="160">
        <v>0.5694444444444444</v>
      </c>
      <c r="M15" s="160">
        <v>0.5972222222222222</v>
      </c>
      <c r="N15" s="160">
        <v>0.638888888888889</v>
      </c>
      <c r="O15" s="160">
        <v>0.6875</v>
      </c>
      <c r="P15" s="159"/>
      <c r="Q15" s="160">
        <v>0.7638888888888888</v>
      </c>
      <c r="R15" s="159"/>
      <c r="S15" s="160"/>
      <c r="T15" s="159"/>
      <c r="U15" s="161"/>
    </row>
    <row r="16" spans="1:21" ht="13.5" thickBot="1">
      <c r="A16" s="168"/>
      <c r="B16" s="100" t="s">
        <v>6</v>
      </c>
      <c r="C16" s="102"/>
      <c r="D16" s="102"/>
      <c r="E16" s="102"/>
      <c r="F16" s="101">
        <v>0.2951388888888889</v>
      </c>
      <c r="G16" s="102"/>
      <c r="H16" s="102"/>
      <c r="I16" s="102"/>
      <c r="J16" s="102"/>
      <c r="K16" s="102"/>
      <c r="L16" s="101">
        <v>0.5659722222222222</v>
      </c>
      <c r="M16" s="101">
        <v>0.6145833333333334</v>
      </c>
      <c r="N16" s="102"/>
      <c r="O16" s="102"/>
      <c r="P16" s="102"/>
      <c r="Q16" s="102"/>
      <c r="R16" s="102"/>
      <c r="S16" s="102"/>
      <c r="T16" s="102"/>
      <c r="U16" s="103"/>
    </row>
    <row r="17" spans="1:21" ht="13.5" thickBot="1">
      <c r="A17" s="168"/>
      <c r="B17" s="79" t="s">
        <v>7</v>
      </c>
      <c r="C17" s="25"/>
      <c r="D17" s="24">
        <v>0.24305555555555555</v>
      </c>
      <c r="E17" s="25"/>
      <c r="F17" s="25"/>
      <c r="G17" s="25"/>
      <c r="H17" s="25"/>
      <c r="I17" s="25"/>
      <c r="J17" s="25"/>
      <c r="K17" s="25"/>
      <c r="L17" s="25"/>
      <c r="M17" s="25"/>
      <c r="N17" s="24">
        <v>0.6458333333333334</v>
      </c>
      <c r="O17" s="25"/>
      <c r="P17" s="25"/>
      <c r="Q17" s="25"/>
      <c r="R17" s="25"/>
      <c r="S17" s="25"/>
      <c r="T17" s="25"/>
      <c r="U17" s="27"/>
    </row>
    <row r="18" spans="1:21" ht="13.5" thickBot="1">
      <c r="A18" s="168"/>
      <c r="B18" s="104" t="s">
        <v>46</v>
      </c>
      <c r="C18" s="162"/>
      <c r="D18" s="163"/>
      <c r="E18" s="162"/>
      <c r="F18" s="162"/>
      <c r="G18" s="162"/>
      <c r="H18" s="163">
        <v>0.3888888888888889</v>
      </c>
      <c r="I18" s="162"/>
      <c r="J18" s="162"/>
      <c r="K18" s="162"/>
      <c r="L18" s="162"/>
      <c r="M18" s="162"/>
      <c r="N18" s="163"/>
      <c r="O18" s="162"/>
      <c r="P18" s="163">
        <v>0.7291666666666666</v>
      </c>
      <c r="Q18" s="162"/>
      <c r="R18" s="162"/>
      <c r="S18" s="163">
        <v>0.84375</v>
      </c>
      <c r="T18" s="162"/>
      <c r="U18" s="164"/>
    </row>
    <row r="19" spans="1:21" ht="13.5" thickBot="1">
      <c r="A19" s="169"/>
      <c r="B19" s="79" t="s">
        <v>8</v>
      </c>
      <c r="C19" s="25"/>
      <c r="D19" s="25"/>
      <c r="E19" s="25"/>
      <c r="F19" s="25"/>
      <c r="G19" s="24">
        <v>0.3333333333333333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/>
    </row>
    <row r="20" spans="1:21" ht="13.5" thickBot="1">
      <c r="A20" s="167" t="s">
        <v>9</v>
      </c>
      <c r="B20" s="100" t="s">
        <v>10</v>
      </c>
      <c r="C20" s="102"/>
      <c r="D20" s="101">
        <v>0.21180555555555555</v>
      </c>
      <c r="E20" s="101">
        <v>0.2534722222222222</v>
      </c>
      <c r="F20" s="101">
        <v>0.2951388888888889</v>
      </c>
      <c r="G20" s="101">
        <v>0.3368055555555556</v>
      </c>
      <c r="H20" s="101">
        <v>0.37847222222222227</v>
      </c>
      <c r="I20" s="101">
        <v>0.4201388888888889</v>
      </c>
      <c r="J20" s="101">
        <v>0.4618055555555556</v>
      </c>
      <c r="K20" s="101">
        <v>0.5034722222222222</v>
      </c>
      <c r="L20" s="101">
        <v>0.5520833333333334</v>
      </c>
      <c r="M20" s="101">
        <v>0.59375</v>
      </c>
      <c r="N20" s="101">
        <v>0.6354166666666666</v>
      </c>
      <c r="O20" s="101">
        <v>0.6770833333333334</v>
      </c>
      <c r="P20" s="101">
        <v>0.71875</v>
      </c>
      <c r="Q20" s="101">
        <v>0.7604166666666666</v>
      </c>
      <c r="R20" s="102"/>
      <c r="S20" s="102"/>
      <c r="T20" s="102"/>
      <c r="U20" s="103"/>
    </row>
    <row r="21" spans="1:21" ht="13.5" thickBot="1">
      <c r="A21" s="168"/>
      <c r="B21" s="79" t="s">
        <v>11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4">
        <v>0.7777777777777778</v>
      </c>
      <c r="R21" s="24">
        <v>0.8194444444444445</v>
      </c>
      <c r="S21" s="24">
        <v>0.8611111111111112</v>
      </c>
      <c r="T21" s="24"/>
      <c r="U21" s="27"/>
    </row>
    <row r="22" spans="1:21" ht="13.5" thickBot="1">
      <c r="A22" s="168"/>
      <c r="B22" s="104" t="s">
        <v>30</v>
      </c>
      <c r="C22" s="162"/>
      <c r="D22" s="163">
        <v>0.2152777777777778</v>
      </c>
      <c r="E22" s="162"/>
      <c r="F22" s="162"/>
      <c r="G22" s="163">
        <v>0.3680555555555556</v>
      </c>
      <c r="H22" s="162"/>
      <c r="I22" s="162"/>
      <c r="J22" s="162"/>
      <c r="K22" s="163">
        <v>0.5347222222222222</v>
      </c>
      <c r="L22" s="162"/>
      <c r="M22" s="162"/>
      <c r="N22" s="162"/>
      <c r="O22" s="163">
        <v>0.7013888888888888</v>
      </c>
      <c r="P22" s="163">
        <v>0.7430555555555555</v>
      </c>
      <c r="Q22" s="162"/>
      <c r="R22" s="162"/>
      <c r="S22" s="162"/>
      <c r="T22" s="162"/>
      <c r="U22" s="165">
        <v>0.9305555555555555</v>
      </c>
    </row>
    <row r="23" spans="1:21" ht="13.5" thickBot="1">
      <c r="A23" s="169"/>
      <c r="B23" s="81" t="s">
        <v>32</v>
      </c>
      <c r="C23" s="159"/>
      <c r="D23" s="159"/>
      <c r="E23" s="159"/>
      <c r="F23" s="159"/>
      <c r="G23" s="159"/>
      <c r="H23" s="160">
        <v>0.3819444444444444</v>
      </c>
      <c r="I23" s="159"/>
      <c r="J23" s="159"/>
      <c r="K23" s="159"/>
      <c r="L23" s="160">
        <v>0.548611111111111</v>
      </c>
      <c r="M23" s="159"/>
      <c r="N23" s="159"/>
      <c r="O23" s="159"/>
      <c r="P23" s="159"/>
      <c r="Q23" s="159"/>
      <c r="R23" s="159"/>
      <c r="S23" s="159"/>
      <c r="T23" s="159"/>
      <c r="U23" s="161"/>
    </row>
    <row r="24" spans="1:21" ht="12.75">
      <c r="A24" s="167" t="s">
        <v>12</v>
      </c>
      <c r="B24" s="105" t="s">
        <v>13</v>
      </c>
      <c r="C24" s="106">
        <v>0.20138888888888887</v>
      </c>
      <c r="D24" s="107"/>
      <c r="E24" s="106">
        <v>0.2638888888888889</v>
      </c>
      <c r="F24" s="106">
        <v>0.2916666666666667</v>
      </c>
      <c r="G24" s="107"/>
      <c r="H24" s="107"/>
      <c r="I24" s="106">
        <v>0.4166666666666667</v>
      </c>
      <c r="J24" s="107"/>
      <c r="K24" s="106">
        <v>0.53125</v>
      </c>
      <c r="L24" s="106">
        <v>0.5729166666666666</v>
      </c>
      <c r="M24" s="106">
        <v>0.6180555555555556</v>
      </c>
      <c r="N24" s="107"/>
      <c r="O24" s="106">
        <v>0.6736111111111112</v>
      </c>
      <c r="P24" s="107"/>
      <c r="Q24" s="106">
        <v>0.7847222222222222</v>
      </c>
      <c r="R24" s="107"/>
      <c r="S24" s="107"/>
      <c r="T24" s="107"/>
      <c r="U24" s="108"/>
    </row>
    <row r="25" spans="1:21" ht="13.5" thickBot="1">
      <c r="A25" s="169"/>
      <c r="B25" s="109"/>
      <c r="C25" s="110"/>
      <c r="D25" s="111"/>
      <c r="E25" s="110"/>
      <c r="F25" s="110">
        <v>0.3298611111111111</v>
      </c>
      <c r="G25" s="111"/>
      <c r="H25" s="111"/>
      <c r="I25" s="110">
        <v>0.4444444444444444</v>
      </c>
      <c r="J25" s="111"/>
      <c r="K25" s="110"/>
      <c r="L25" s="110"/>
      <c r="M25" s="110"/>
      <c r="N25" s="111"/>
      <c r="O25" s="110">
        <v>0.6944444444444445</v>
      </c>
      <c r="P25" s="111"/>
      <c r="Q25" s="110"/>
      <c r="R25" s="111"/>
      <c r="S25" s="111"/>
      <c r="T25" s="111"/>
      <c r="U25" s="112"/>
    </row>
    <row r="26" spans="1:21" ht="12.75">
      <c r="A26" s="167" t="s">
        <v>16</v>
      </c>
      <c r="B26" s="82" t="s">
        <v>13</v>
      </c>
      <c r="C26" s="67">
        <v>0.1875</v>
      </c>
      <c r="D26" s="67">
        <v>0.22916666666666666</v>
      </c>
      <c r="E26" s="68"/>
      <c r="F26" s="67">
        <v>0.3159722222222222</v>
      </c>
      <c r="G26" s="68"/>
      <c r="H26" s="67">
        <v>0.3958333333333333</v>
      </c>
      <c r="I26" s="67">
        <v>0.4166666666666667</v>
      </c>
      <c r="J26" s="67">
        <v>0.4895833333333333</v>
      </c>
      <c r="K26" s="67">
        <v>0.5277777777777778</v>
      </c>
      <c r="L26" s="67">
        <v>0.55</v>
      </c>
      <c r="M26" s="67">
        <v>0.5972222222222222</v>
      </c>
      <c r="N26" s="68"/>
      <c r="O26" s="67">
        <v>0.6666666666666666</v>
      </c>
      <c r="P26" s="67">
        <v>0.7326388888888888</v>
      </c>
      <c r="Q26" s="67">
        <v>0.7673611111111112</v>
      </c>
      <c r="R26" s="67">
        <v>0.8125</v>
      </c>
      <c r="S26" s="68"/>
      <c r="T26" s="68"/>
      <c r="U26" s="69"/>
    </row>
    <row r="27" spans="1:21" ht="13.5" thickBot="1">
      <c r="A27" s="169"/>
      <c r="B27" s="83"/>
      <c r="C27" s="70"/>
      <c r="D27" s="70">
        <v>0.2465277777777778</v>
      </c>
      <c r="E27" s="71"/>
      <c r="F27" s="70"/>
      <c r="G27" s="71"/>
      <c r="H27" s="70"/>
      <c r="I27" s="70"/>
      <c r="J27" s="70"/>
      <c r="K27" s="70"/>
      <c r="L27" s="70"/>
      <c r="M27" s="70">
        <v>0.6159722222222223</v>
      </c>
      <c r="N27" s="71"/>
      <c r="O27" s="70"/>
      <c r="P27" s="70"/>
      <c r="Q27" s="70"/>
      <c r="R27" s="70"/>
      <c r="S27" s="71"/>
      <c r="T27" s="71"/>
      <c r="U27" s="72"/>
    </row>
    <row r="28" spans="1:21" ht="12.75">
      <c r="A28" s="167" t="s">
        <v>14</v>
      </c>
      <c r="B28" s="96" t="s">
        <v>15</v>
      </c>
      <c r="C28" s="97"/>
      <c r="D28" s="98">
        <v>0.23611111111111113</v>
      </c>
      <c r="E28" s="98">
        <v>0.2638888888888889</v>
      </c>
      <c r="F28" s="98">
        <v>0.2916666666666667</v>
      </c>
      <c r="G28" s="98">
        <v>0.3680555555555556</v>
      </c>
      <c r="H28" s="98">
        <v>0.3993055555555556</v>
      </c>
      <c r="I28" s="98">
        <v>0.4444444444444444</v>
      </c>
      <c r="J28" s="98">
        <v>0.4861111111111111</v>
      </c>
      <c r="K28" s="98">
        <v>0.5208333333333334</v>
      </c>
      <c r="L28" s="98">
        <v>0.5625</v>
      </c>
      <c r="M28" s="98">
        <v>0.59375</v>
      </c>
      <c r="N28" s="98">
        <v>0.625</v>
      </c>
      <c r="O28" s="98">
        <v>0.6944444444444445</v>
      </c>
      <c r="P28" s="98">
        <v>0.7361111111111112</v>
      </c>
      <c r="Q28" s="98">
        <v>0.7847222222222222</v>
      </c>
      <c r="R28" s="97"/>
      <c r="S28" s="98"/>
      <c r="T28" s="97"/>
      <c r="U28" s="99"/>
    </row>
    <row r="29" spans="1:21" ht="13.5" thickBot="1">
      <c r="A29" s="169"/>
      <c r="B29" s="96"/>
      <c r="C29" s="97"/>
      <c r="D29" s="98"/>
      <c r="E29" s="98"/>
      <c r="F29" s="98">
        <v>0.3263888888888889</v>
      </c>
      <c r="G29" s="98"/>
      <c r="H29" s="98"/>
      <c r="I29" s="98"/>
      <c r="J29" s="98"/>
      <c r="K29" s="98"/>
      <c r="L29" s="98"/>
      <c r="M29" s="98"/>
      <c r="N29" s="98">
        <v>0.6597222222222222</v>
      </c>
      <c r="O29" s="98"/>
      <c r="P29" s="98"/>
      <c r="Q29" s="98"/>
      <c r="R29" s="97"/>
      <c r="S29" s="98"/>
      <c r="T29" s="97"/>
      <c r="U29" s="99"/>
    </row>
    <row r="30" spans="1:21" ht="12.75">
      <c r="A30" s="175" t="s">
        <v>29</v>
      </c>
      <c r="B30" s="77" t="s">
        <v>17</v>
      </c>
      <c r="C30" s="68"/>
      <c r="D30" s="68"/>
      <c r="E30" s="67">
        <v>0.2638888888888889</v>
      </c>
      <c r="F30" s="67">
        <v>0.3055555555555555</v>
      </c>
      <c r="G30" s="67">
        <v>0.34722222222222227</v>
      </c>
      <c r="H30" s="67">
        <v>0.3888888888888889</v>
      </c>
      <c r="I30" s="67">
        <v>0.4305555555555556</v>
      </c>
      <c r="J30" s="67">
        <v>0.4723508101851852</v>
      </c>
      <c r="K30" s="67">
        <v>0.513888888888889</v>
      </c>
      <c r="L30" s="67">
        <v>0.5555555555555556</v>
      </c>
      <c r="M30" s="67">
        <v>0.5972222222222222</v>
      </c>
      <c r="N30" s="67">
        <v>0.638888888888889</v>
      </c>
      <c r="O30" s="67">
        <v>0.6805555555555555</v>
      </c>
      <c r="P30" s="67">
        <v>0.7222222222222222</v>
      </c>
      <c r="Q30" s="67">
        <v>0.7638888888888888</v>
      </c>
      <c r="R30" s="67">
        <v>0.8055555555555555</v>
      </c>
      <c r="S30" s="68"/>
      <c r="T30" s="68"/>
      <c r="U30" s="73">
        <v>0.9305555555555555</v>
      </c>
    </row>
    <row r="31" spans="1:21" ht="13.5" thickBot="1">
      <c r="A31" s="176"/>
      <c r="B31" s="78"/>
      <c r="C31" s="71"/>
      <c r="D31" s="71"/>
      <c r="E31" s="70"/>
      <c r="F31" s="70"/>
      <c r="G31" s="70"/>
      <c r="H31" s="70"/>
      <c r="I31" s="70"/>
      <c r="J31" s="70">
        <v>0.4930555555555556</v>
      </c>
      <c r="K31" s="70">
        <v>0.5347222222222222</v>
      </c>
      <c r="L31" s="70">
        <v>0.576388888888889</v>
      </c>
      <c r="M31" s="70">
        <v>0.6180555555555556</v>
      </c>
      <c r="N31" s="70"/>
      <c r="O31" s="70"/>
      <c r="P31" s="70"/>
      <c r="Q31" s="70"/>
      <c r="R31" s="70"/>
      <c r="S31" s="71"/>
      <c r="T31" s="71"/>
      <c r="U31" s="74"/>
    </row>
    <row r="32" spans="1:21" ht="13.5" thickBot="1">
      <c r="A32" s="176"/>
      <c r="B32" s="100" t="s">
        <v>18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1">
        <v>0.6597222222222222</v>
      </c>
      <c r="O32" s="102"/>
      <c r="P32" s="102"/>
      <c r="Q32" s="102"/>
      <c r="R32" s="102"/>
      <c r="S32" s="102"/>
      <c r="T32" s="102"/>
      <c r="U32" s="103"/>
    </row>
    <row r="33" spans="1:21" ht="13.5" thickBot="1">
      <c r="A33" s="176"/>
      <c r="B33" s="79" t="s">
        <v>19</v>
      </c>
      <c r="C33" s="25"/>
      <c r="D33" s="24">
        <v>0.24305555555555555</v>
      </c>
      <c r="E33" s="25"/>
      <c r="F33" s="24">
        <v>0.3263888888888889</v>
      </c>
      <c r="G33" s="25"/>
      <c r="H33" s="25"/>
      <c r="I33" s="25"/>
      <c r="J33" s="24">
        <v>0.4930555555555556</v>
      </c>
      <c r="K33" s="25"/>
      <c r="L33" s="25"/>
      <c r="M33" s="24">
        <v>0.5972222222222222</v>
      </c>
      <c r="N33" s="25"/>
      <c r="O33" s="24">
        <v>0.6805555555555555</v>
      </c>
      <c r="P33" s="25"/>
      <c r="Q33" s="25"/>
      <c r="R33" s="25"/>
      <c r="S33" s="25"/>
      <c r="T33" s="25"/>
      <c r="U33" s="27"/>
    </row>
    <row r="34" spans="1:21" ht="13.5" thickBot="1">
      <c r="A34" s="176"/>
      <c r="B34" s="100" t="s">
        <v>20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1">
        <v>0.7569444444444445</v>
      </c>
      <c r="R34" s="102"/>
      <c r="S34" s="102"/>
      <c r="T34" s="102"/>
      <c r="U34" s="103"/>
    </row>
    <row r="35" spans="1:21" ht="13.5" thickBot="1">
      <c r="A35" s="176"/>
      <c r="B35" s="79" t="s">
        <v>21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4">
        <v>0.6319444444444444</v>
      </c>
      <c r="O35" s="25"/>
      <c r="P35" s="25"/>
      <c r="Q35" s="25"/>
      <c r="R35" s="25"/>
      <c r="S35" s="25"/>
      <c r="T35" s="25"/>
      <c r="U35" s="27"/>
    </row>
    <row r="36" spans="1:21" ht="13.5" thickBot="1">
      <c r="A36" s="176"/>
      <c r="B36" s="100" t="s">
        <v>22</v>
      </c>
      <c r="C36" s="102"/>
      <c r="D36" s="101">
        <v>0.24305555555555555</v>
      </c>
      <c r="E36" s="101">
        <v>0.2777777777777778</v>
      </c>
      <c r="F36" s="101">
        <v>0.2986111111111111</v>
      </c>
      <c r="G36" s="101">
        <v>0.3611111111111111</v>
      </c>
      <c r="H36" s="102"/>
      <c r="I36" s="101">
        <v>0.4236111111111111</v>
      </c>
      <c r="J36" s="101">
        <v>0.4861111111111111</v>
      </c>
      <c r="K36" s="101">
        <v>0.5277777777777778</v>
      </c>
      <c r="L36" s="101">
        <v>0.5694444444444444</v>
      </c>
      <c r="M36" s="101">
        <v>0.6006944444444444</v>
      </c>
      <c r="N36" s="101">
        <v>0.65625</v>
      </c>
      <c r="O36" s="102"/>
      <c r="P36" s="101">
        <v>0.7152777777777778</v>
      </c>
      <c r="Q36" s="102"/>
      <c r="R36" s="101">
        <v>0.7986111111111112</v>
      </c>
      <c r="S36" s="102"/>
      <c r="T36" s="102"/>
      <c r="U36" s="103"/>
    </row>
    <row r="37" spans="1:21" ht="13.5" thickBot="1">
      <c r="A37" s="176"/>
      <c r="B37" s="79" t="s">
        <v>23</v>
      </c>
      <c r="C37" s="25"/>
      <c r="D37" s="25"/>
      <c r="E37" s="25"/>
      <c r="F37" s="24">
        <v>0.3194444444444445</v>
      </c>
      <c r="G37" s="24">
        <v>0.34027777777777773</v>
      </c>
      <c r="H37" s="25"/>
      <c r="I37" s="25"/>
      <c r="J37" s="25"/>
      <c r="K37" s="25"/>
      <c r="L37" s="25"/>
      <c r="M37" s="24">
        <v>0.611111111111111</v>
      </c>
      <c r="N37" s="24">
        <v>0.6458333333333334</v>
      </c>
      <c r="O37" s="25"/>
      <c r="P37" s="25"/>
      <c r="Q37" s="25"/>
      <c r="R37" s="25"/>
      <c r="S37" s="24">
        <v>0.8472222222222222</v>
      </c>
      <c r="T37" s="25"/>
      <c r="U37" s="27"/>
    </row>
    <row r="38" spans="1:21" ht="13.5" thickBot="1">
      <c r="A38" s="176"/>
      <c r="B38" s="100" t="s">
        <v>24</v>
      </c>
      <c r="C38" s="117"/>
      <c r="D38" s="117"/>
      <c r="E38" s="117"/>
      <c r="F38" s="117"/>
      <c r="G38" s="118">
        <v>0.3611111111111111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9"/>
    </row>
    <row r="39" spans="1:21" ht="13.5" thickBot="1">
      <c r="A39" s="176"/>
      <c r="B39" s="79" t="s">
        <v>25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1">
        <v>0.638888888888889</v>
      </c>
      <c r="O39" s="120"/>
      <c r="P39" s="120"/>
      <c r="Q39" s="120"/>
      <c r="R39" s="120"/>
      <c r="S39" s="120"/>
      <c r="T39" s="120"/>
      <c r="U39" s="122"/>
    </row>
    <row r="40" spans="1:21" ht="13.5" thickBot="1">
      <c r="A40" s="176"/>
      <c r="B40" s="100" t="s">
        <v>26</v>
      </c>
      <c r="C40" s="117"/>
      <c r="D40" s="117"/>
      <c r="E40" s="117"/>
      <c r="F40" s="117"/>
      <c r="G40" s="117"/>
      <c r="H40" s="118">
        <v>0.3958333333333333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9"/>
    </row>
    <row r="41" spans="1:21" ht="13.5" thickBot="1">
      <c r="A41" s="177"/>
      <c r="B41" s="79" t="s">
        <v>27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1">
        <v>0.5972222222222222</v>
      </c>
      <c r="N41" s="121">
        <v>0.6527777777777778</v>
      </c>
      <c r="O41" s="120"/>
      <c r="P41" s="120"/>
      <c r="Q41" s="120"/>
      <c r="R41" s="120"/>
      <c r="S41" s="120"/>
      <c r="T41" s="120"/>
      <c r="U41" s="122"/>
    </row>
    <row r="42" spans="1:21" ht="12.75">
      <c r="A42" s="167" t="s">
        <v>28</v>
      </c>
      <c r="B42" s="113" t="s">
        <v>30</v>
      </c>
      <c r="C42" s="144">
        <v>0.19444444444444445</v>
      </c>
      <c r="D42" s="145"/>
      <c r="E42" s="144">
        <v>0.25</v>
      </c>
      <c r="F42" s="144">
        <v>0.3263888888888889</v>
      </c>
      <c r="G42" s="145"/>
      <c r="H42" s="144">
        <v>0.40972222222222227</v>
      </c>
      <c r="I42" s="144">
        <v>0.4513888888888889</v>
      </c>
      <c r="J42" s="144">
        <v>0.4930555555555556</v>
      </c>
      <c r="K42" s="145"/>
      <c r="L42" s="144">
        <v>0.576388888888889</v>
      </c>
      <c r="M42" s="144">
        <v>0.6180555555555556</v>
      </c>
      <c r="N42" s="144">
        <v>0.6597222222222222</v>
      </c>
      <c r="O42" s="145"/>
      <c r="P42" s="145"/>
      <c r="Q42" s="144">
        <v>0.7847222222222222</v>
      </c>
      <c r="R42" s="145"/>
      <c r="S42" s="144">
        <v>0.8472222222222222</v>
      </c>
      <c r="T42" s="145"/>
      <c r="U42" s="146"/>
    </row>
    <row r="43" spans="1:21" ht="13.5" thickBot="1">
      <c r="A43" s="168"/>
      <c r="B43" s="114"/>
      <c r="C43" s="147"/>
      <c r="D43" s="148"/>
      <c r="E43" s="147">
        <v>0.2847222222222222</v>
      </c>
      <c r="F43" s="147"/>
      <c r="G43" s="148"/>
      <c r="H43" s="147"/>
      <c r="I43" s="147"/>
      <c r="J43" s="147"/>
      <c r="K43" s="148"/>
      <c r="L43" s="147"/>
      <c r="M43" s="147"/>
      <c r="N43" s="147"/>
      <c r="O43" s="148"/>
      <c r="P43" s="148"/>
      <c r="Q43" s="147"/>
      <c r="R43" s="148"/>
      <c r="S43" s="147"/>
      <c r="T43" s="148"/>
      <c r="U43" s="149"/>
    </row>
    <row r="44" spans="1:21" ht="13.5" thickBot="1">
      <c r="A44" s="168"/>
      <c r="B44" s="84" t="s">
        <v>64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>
        <v>0.7430555555555555</v>
      </c>
      <c r="Q44" s="150"/>
      <c r="R44" s="150"/>
      <c r="S44" s="150"/>
      <c r="T44" s="150"/>
      <c r="U44" s="152"/>
    </row>
    <row r="45" spans="1:21" ht="12.75">
      <c r="A45" s="168"/>
      <c r="B45" s="113" t="s">
        <v>32</v>
      </c>
      <c r="C45" s="144">
        <v>0.19444444444444445</v>
      </c>
      <c r="D45" s="144">
        <v>0.2222222222222222</v>
      </c>
      <c r="E45" s="144">
        <v>0.2569444444444445</v>
      </c>
      <c r="F45" s="144">
        <v>0.2986111111111111</v>
      </c>
      <c r="G45" s="144">
        <v>0.34027777777777773</v>
      </c>
      <c r="H45" s="144"/>
      <c r="I45" s="144">
        <v>0.4236111111111111</v>
      </c>
      <c r="J45" s="144">
        <v>0.46527777777777773</v>
      </c>
      <c r="K45" s="144">
        <v>0.5069444444444444</v>
      </c>
      <c r="L45" s="144"/>
      <c r="M45" s="144">
        <v>0.5902777777777778</v>
      </c>
      <c r="N45" s="144">
        <v>0.6319444444444444</v>
      </c>
      <c r="O45" s="144">
        <v>0.6736111111111112</v>
      </c>
      <c r="P45" s="144">
        <v>0.7152777777777778</v>
      </c>
      <c r="Q45" s="144">
        <v>0.7569444444444445</v>
      </c>
      <c r="R45" s="144">
        <v>0.7986111111111112</v>
      </c>
      <c r="S45" s="145"/>
      <c r="T45" s="144">
        <v>0.8958333333333334</v>
      </c>
      <c r="U45" s="146"/>
    </row>
    <row r="46" spans="1:21" ht="13.5" thickBot="1">
      <c r="A46" s="168"/>
      <c r="B46" s="114"/>
      <c r="C46" s="147"/>
      <c r="D46" s="147"/>
      <c r="E46" s="147"/>
      <c r="F46" s="147"/>
      <c r="G46" s="147"/>
      <c r="H46" s="147"/>
      <c r="I46" s="147"/>
      <c r="J46" s="147"/>
      <c r="K46" s="147">
        <v>0.5208333333333334</v>
      </c>
      <c r="L46" s="147"/>
      <c r="M46" s="147"/>
      <c r="N46" s="147"/>
      <c r="O46" s="147"/>
      <c r="P46" s="147"/>
      <c r="Q46" s="147"/>
      <c r="R46" s="147"/>
      <c r="S46" s="148"/>
      <c r="T46" s="147"/>
      <c r="U46" s="149"/>
    </row>
    <row r="47" spans="1:21" ht="13.5" thickBot="1">
      <c r="A47" s="168"/>
      <c r="B47" s="84" t="s">
        <v>33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1">
        <v>0.6041666666666666</v>
      </c>
      <c r="N47" s="150"/>
      <c r="O47" s="150"/>
      <c r="P47" s="150"/>
      <c r="Q47" s="150"/>
      <c r="R47" s="150"/>
      <c r="S47" s="150"/>
      <c r="T47" s="150"/>
      <c r="U47" s="152"/>
    </row>
    <row r="48" spans="1:21" ht="12.75">
      <c r="A48" s="168"/>
      <c r="B48" s="113" t="s">
        <v>34</v>
      </c>
      <c r="C48" s="145"/>
      <c r="D48" s="144">
        <v>0.2152777777777778</v>
      </c>
      <c r="E48" s="145"/>
      <c r="F48" s="145"/>
      <c r="G48" s="145"/>
      <c r="H48" s="145"/>
      <c r="I48" s="145"/>
      <c r="J48" s="144">
        <v>0.4583333333333333</v>
      </c>
      <c r="K48" s="145"/>
      <c r="L48" s="145"/>
      <c r="M48" s="145"/>
      <c r="N48" s="144">
        <v>0.6458333333333334</v>
      </c>
      <c r="O48" s="145"/>
      <c r="P48" s="145"/>
      <c r="Q48" s="145"/>
      <c r="R48" s="145"/>
      <c r="S48" s="145"/>
      <c r="T48" s="145"/>
      <c r="U48" s="146"/>
    </row>
    <row r="49" spans="1:21" ht="13.5" thickBot="1">
      <c r="A49" s="168"/>
      <c r="B49" s="114"/>
      <c r="C49" s="148"/>
      <c r="D49" s="147">
        <v>0.23958333333333334</v>
      </c>
      <c r="E49" s="148"/>
      <c r="F49" s="148"/>
      <c r="G49" s="148"/>
      <c r="H49" s="148"/>
      <c r="I49" s="148"/>
      <c r="J49" s="147"/>
      <c r="K49" s="148"/>
      <c r="L49" s="148"/>
      <c r="M49" s="148"/>
      <c r="N49" s="147"/>
      <c r="O49" s="148"/>
      <c r="P49" s="148"/>
      <c r="Q49" s="148"/>
      <c r="R49" s="148"/>
      <c r="S49" s="148"/>
      <c r="T49" s="148"/>
      <c r="U49" s="149"/>
    </row>
    <row r="50" spans="1:21" ht="12.75">
      <c r="A50" s="168"/>
      <c r="B50" s="85" t="s">
        <v>35</v>
      </c>
      <c r="C50" s="153">
        <v>0.17361111111111113</v>
      </c>
      <c r="D50" s="153">
        <v>0.20833333333333334</v>
      </c>
      <c r="E50" s="153">
        <v>0.25</v>
      </c>
      <c r="F50" s="153">
        <v>0.3125</v>
      </c>
      <c r="G50" s="153">
        <v>0.3541666666666667</v>
      </c>
      <c r="H50" s="153">
        <v>0.3958333333333333</v>
      </c>
      <c r="I50" s="153">
        <v>0.4375</v>
      </c>
      <c r="J50" s="153">
        <v>0.4791666666666667</v>
      </c>
      <c r="K50" s="153">
        <v>0.5208333333333334</v>
      </c>
      <c r="L50" s="153">
        <v>0.5625</v>
      </c>
      <c r="M50" s="153">
        <v>0.6041666666666666</v>
      </c>
      <c r="N50" s="153">
        <v>0.6458333333333334</v>
      </c>
      <c r="O50" s="153">
        <v>0.6875</v>
      </c>
      <c r="P50" s="153">
        <v>0.7291666666666666</v>
      </c>
      <c r="Q50" s="153">
        <v>0.7708333333333334</v>
      </c>
      <c r="R50" s="153">
        <v>0.8125</v>
      </c>
      <c r="S50" s="154"/>
      <c r="T50" s="154"/>
      <c r="U50" s="155"/>
    </row>
    <row r="51" spans="1:21" ht="13.5" thickBot="1">
      <c r="A51" s="169"/>
      <c r="B51" s="116" t="s">
        <v>65</v>
      </c>
      <c r="C51" s="156"/>
      <c r="D51" s="156"/>
      <c r="E51" s="157">
        <v>0.2604166666666667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8"/>
    </row>
    <row r="52" spans="1:21" ht="13.5" thickBot="1">
      <c r="A52" s="167" t="s">
        <v>37</v>
      </c>
      <c r="B52" s="126" t="s">
        <v>60</v>
      </c>
      <c r="C52" s="131"/>
      <c r="D52" s="131"/>
      <c r="E52" s="131"/>
      <c r="F52" s="131"/>
      <c r="G52" s="132">
        <v>0.3333333333333333</v>
      </c>
      <c r="H52" s="131"/>
      <c r="I52" s="131"/>
      <c r="J52" s="131"/>
      <c r="K52" s="131"/>
      <c r="L52" s="131"/>
      <c r="M52" s="132">
        <v>0.5833333333333334</v>
      </c>
      <c r="N52" s="131"/>
      <c r="O52" s="131"/>
      <c r="P52" s="131"/>
      <c r="Q52" s="131"/>
      <c r="R52" s="131"/>
      <c r="S52" s="131"/>
      <c r="T52" s="131"/>
      <c r="U52" s="133"/>
    </row>
    <row r="53" spans="1:21" ht="13.5" thickBot="1">
      <c r="A53" s="168"/>
      <c r="B53" s="127" t="s">
        <v>61</v>
      </c>
      <c r="C53" s="134"/>
      <c r="D53" s="135">
        <v>0.24305555555555555</v>
      </c>
      <c r="E53" s="134"/>
      <c r="F53" s="134"/>
      <c r="G53" s="135">
        <v>0.3541666666666667</v>
      </c>
      <c r="H53" s="134"/>
      <c r="I53" s="134"/>
      <c r="J53" s="134"/>
      <c r="K53" s="134"/>
      <c r="L53" s="135">
        <v>0.5416666666666666</v>
      </c>
      <c r="M53" s="134"/>
      <c r="N53" s="135">
        <v>0.625</v>
      </c>
      <c r="O53" s="134"/>
      <c r="P53" s="135">
        <v>0.7361111111111112</v>
      </c>
      <c r="Q53" s="134"/>
      <c r="R53" s="134"/>
      <c r="S53" s="134"/>
      <c r="T53" s="134"/>
      <c r="U53" s="136"/>
    </row>
    <row r="54" spans="1:21" ht="13.5" thickBot="1">
      <c r="A54" s="169"/>
      <c r="B54" s="126" t="s">
        <v>62</v>
      </c>
      <c r="C54" s="131"/>
      <c r="D54" s="131"/>
      <c r="E54" s="131"/>
      <c r="F54" s="131"/>
      <c r="G54" s="131"/>
      <c r="H54" s="132">
        <v>0.375</v>
      </c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3"/>
    </row>
    <row r="55" spans="1:21" ht="12.75">
      <c r="A55" s="167" t="s">
        <v>40</v>
      </c>
      <c r="B55" s="128" t="s">
        <v>10</v>
      </c>
      <c r="C55" s="137">
        <v>0.17361111111111113</v>
      </c>
      <c r="D55" s="137">
        <v>0.20833333333333334</v>
      </c>
      <c r="E55" s="137">
        <v>0.25</v>
      </c>
      <c r="F55" s="137">
        <v>0.3055555555555555</v>
      </c>
      <c r="G55" s="137">
        <v>0.3333333333333333</v>
      </c>
      <c r="H55" s="137">
        <v>0.3888888888888889</v>
      </c>
      <c r="I55" s="137">
        <v>0.4166666666666667</v>
      </c>
      <c r="J55" s="137">
        <v>0.4583333333333333</v>
      </c>
      <c r="K55" s="137">
        <v>0.517361111111111</v>
      </c>
      <c r="L55" s="137">
        <v>0.548611111111111</v>
      </c>
      <c r="M55" s="137">
        <v>0.5902777777777778</v>
      </c>
      <c r="N55" s="137">
        <v>0.6319444444444444</v>
      </c>
      <c r="O55" s="137">
        <v>0.6736111111111112</v>
      </c>
      <c r="P55" s="137">
        <v>0.7152777777777778</v>
      </c>
      <c r="Q55" s="137">
        <v>0.7569444444444445</v>
      </c>
      <c r="R55" s="137">
        <v>0.8055555555555555</v>
      </c>
      <c r="S55" s="137">
        <v>0.84375</v>
      </c>
      <c r="T55" s="137">
        <v>0.8923611111111112</v>
      </c>
      <c r="U55" s="138">
        <v>0.9270833333333334</v>
      </c>
    </row>
    <row r="56" spans="1:21" ht="12.75">
      <c r="A56" s="168"/>
      <c r="B56" s="129" t="s">
        <v>63</v>
      </c>
      <c r="C56" s="139"/>
      <c r="D56" s="139">
        <v>0.2222222222222222</v>
      </c>
      <c r="E56" s="139">
        <v>0.2708333333333333</v>
      </c>
      <c r="F56" s="139"/>
      <c r="G56" s="139">
        <v>0.3680555555555556</v>
      </c>
      <c r="H56" s="139"/>
      <c r="I56" s="139">
        <v>0.4305555555555556</v>
      </c>
      <c r="J56" s="139">
        <v>0.4930555555555556</v>
      </c>
      <c r="K56" s="139"/>
      <c r="L56" s="139">
        <v>0.5729166666666666</v>
      </c>
      <c r="M56" s="139">
        <v>0.6006944444444444</v>
      </c>
      <c r="N56" s="139">
        <v>0.642361111111111</v>
      </c>
      <c r="O56" s="139">
        <v>0.6909722222222222</v>
      </c>
      <c r="P56" s="139">
        <v>0.7256944444444445</v>
      </c>
      <c r="Q56" s="139">
        <v>0.7673611111111112</v>
      </c>
      <c r="R56" s="139"/>
      <c r="S56" s="139"/>
      <c r="T56" s="139"/>
      <c r="U56" s="140"/>
    </row>
    <row r="57" spans="1:22" ht="13.5" thickBot="1">
      <c r="A57" s="170"/>
      <c r="B57" s="96"/>
      <c r="C57" s="141"/>
      <c r="D57" s="141"/>
      <c r="E57" s="139">
        <v>0.28125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2"/>
      <c r="V57" t="s">
        <v>59</v>
      </c>
    </row>
    <row r="58" spans="1:22" ht="12.75">
      <c r="A58" s="171" t="s">
        <v>55</v>
      </c>
      <c r="B58" s="28" t="s">
        <v>56</v>
      </c>
      <c r="C58" s="123">
        <f>COUNT(C4:C14,C16:C17,C19:C21,C24:C41)</f>
        <v>2</v>
      </c>
      <c r="D58" s="123">
        <f aca="true" t="shared" si="0" ref="D58:U58">COUNT(D4:D14,D16:D17,D19:D21,D24:D41)</f>
        <v>10</v>
      </c>
      <c r="E58" s="123">
        <f t="shared" si="0"/>
        <v>12</v>
      </c>
      <c r="F58" s="123">
        <f t="shared" si="0"/>
        <v>18</v>
      </c>
      <c r="G58" s="123">
        <f t="shared" si="0"/>
        <v>10</v>
      </c>
      <c r="H58" s="123">
        <f t="shared" si="0"/>
        <v>9</v>
      </c>
      <c r="I58" s="123">
        <f t="shared" si="0"/>
        <v>13</v>
      </c>
      <c r="J58" s="123">
        <f t="shared" si="0"/>
        <v>11</v>
      </c>
      <c r="K58" s="123">
        <f t="shared" si="0"/>
        <v>11</v>
      </c>
      <c r="L58" s="123">
        <f t="shared" si="0"/>
        <v>14</v>
      </c>
      <c r="M58" s="123">
        <f t="shared" si="0"/>
        <v>21</v>
      </c>
      <c r="N58" s="123">
        <f t="shared" si="0"/>
        <v>19</v>
      </c>
      <c r="O58" s="123">
        <f t="shared" si="0"/>
        <v>15</v>
      </c>
      <c r="P58" s="123">
        <f t="shared" si="0"/>
        <v>9</v>
      </c>
      <c r="Q58" s="123">
        <f t="shared" si="0"/>
        <v>12</v>
      </c>
      <c r="R58" s="123">
        <f t="shared" si="0"/>
        <v>6</v>
      </c>
      <c r="S58" s="123">
        <f t="shared" si="0"/>
        <v>3</v>
      </c>
      <c r="T58" s="123">
        <f t="shared" si="0"/>
        <v>0</v>
      </c>
      <c r="U58" s="124">
        <f t="shared" si="0"/>
        <v>1</v>
      </c>
      <c r="V58" s="94">
        <f>SUM(C58:U58)</f>
        <v>196</v>
      </c>
    </row>
    <row r="59" spans="1:22" ht="12.75">
      <c r="A59" s="172"/>
      <c r="B59" s="125" t="s">
        <v>57</v>
      </c>
      <c r="C59" s="125">
        <f>COUNT(C52:C57)</f>
        <v>1</v>
      </c>
      <c r="D59" s="125">
        <f aca="true" t="shared" si="1" ref="D59:U59">COUNT(D52:D57)</f>
        <v>3</v>
      </c>
      <c r="E59" s="125">
        <f t="shared" si="1"/>
        <v>3</v>
      </c>
      <c r="F59" s="125">
        <f t="shared" si="1"/>
        <v>1</v>
      </c>
      <c r="G59" s="125">
        <f t="shared" si="1"/>
        <v>4</v>
      </c>
      <c r="H59" s="125">
        <f t="shared" si="1"/>
        <v>2</v>
      </c>
      <c r="I59" s="125">
        <f t="shared" si="1"/>
        <v>2</v>
      </c>
      <c r="J59" s="125">
        <f t="shared" si="1"/>
        <v>2</v>
      </c>
      <c r="K59" s="125">
        <f t="shared" si="1"/>
        <v>1</v>
      </c>
      <c r="L59" s="125">
        <f t="shared" si="1"/>
        <v>3</v>
      </c>
      <c r="M59" s="125">
        <f t="shared" si="1"/>
        <v>3</v>
      </c>
      <c r="N59" s="125">
        <f t="shared" si="1"/>
        <v>3</v>
      </c>
      <c r="O59" s="125">
        <f t="shared" si="1"/>
        <v>2</v>
      </c>
      <c r="P59" s="125">
        <f t="shared" si="1"/>
        <v>3</v>
      </c>
      <c r="Q59" s="125">
        <f t="shared" si="1"/>
        <v>2</v>
      </c>
      <c r="R59" s="125">
        <f t="shared" si="1"/>
        <v>1</v>
      </c>
      <c r="S59" s="125">
        <f t="shared" si="1"/>
        <v>1</v>
      </c>
      <c r="T59" s="125">
        <f t="shared" si="1"/>
        <v>1</v>
      </c>
      <c r="U59" s="130">
        <f t="shared" si="1"/>
        <v>1</v>
      </c>
      <c r="V59" s="143">
        <f>SUM(C59:U59)</f>
        <v>39</v>
      </c>
    </row>
    <row r="60" spans="1:22" ht="13.5" thickBot="1">
      <c r="A60" s="173"/>
      <c r="B60" s="115" t="s">
        <v>58</v>
      </c>
      <c r="C60" s="64">
        <f>COUNT(C42:C51,C22:C23,C18,C15)</f>
        <v>3</v>
      </c>
      <c r="D60" s="64">
        <f aca="true" t="shared" si="2" ref="D60:U60">COUNT(D42:D51,D22:D23,D18,D15)</f>
        <v>6</v>
      </c>
      <c r="E60" s="64">
        <f t="shared" si="2"/>
        <v>6</v>
      </c>
      <c r="F60" s="64">
        <f t="shared" si="2"/>
        <v>4</v>
      </c>
      <c r="G60" s="64">
        <f t="shared" si="2"/>
        <v>4</v>
      </c>
      <c r="H60" s="64">
        <f t="shared" si="2"/>
        <v>5</v>
      </c>
      <c r="I60" s="64">
        <f t="shared" si="2"/>
        <v>4</v>
      </c>
      <c r="J60" s="64">
        <f t="shared" si="2"/>
        <v>4</v>
      </c>
      <c r="K60" s="64">
        <f t="shared" si="2"/>
        <v>5</v>
      </c>
      <c r="L60" s="64">
        <f t="shared" si="2"/>
        <v>4</v>
      </c>
      <c r="M60" s="64">
        <f t="shared" si="2"/>
        <v>5</v>
      </c>
      <c r="N60" s="64">
        <f t="shared" si="2"/>
        <v>5</v>
      </c>
      <c r="O60" s="64">
        <f t="shared" si="2"/>
        <v>4</v>
      </c>
      <c r="P60" s="64">
        <f t="shared" si="2"/>
        <v>5</v>
      </c>
      <c r="Q60" s="64">
        <f t="shared" si="2"/>
        <v>4</v>
      </c>
      <c r="R60" s="64">
        <f t="shared" si="2"/>
        <v>2</v>
      </c>
      <c r="S60" s="64">
        <f t="shared" si="2"/>
        <v>2</v>
      </c>
      <c r="T60" s="64">
        <f t="shared" si="2"/>
        <v>1</v>
      </c>
      <c r="U60" s="166">
        <f t="shared" si="2"/>
        <v>1</v>
      </c>
      <c r="V60" s="95">
        <f>SUM(C60:U60)</f>
        <v>74</v>
      </c>
    </row>
    <row r="61" spans="2:22" ht="13.5" thickBot="1">
      <c r="B61" s="91" t="s">
        <v>59</v>
      </c>
      <c r="C61" s="40">
        <f>SUM(C58:C60)</f>
        <v>6</v>
      </c>
      <c r="D61" s="92">
        <f aca="true" t="shared" si="3" ref="D61:U61">SUM(D58:D60)</f>
        <v>19</v>
      </c>
      <c r="E61" s="92">
        <f t="shared" si="3"/>
        <v>21</v>
      </c>
      <c r="F61" s="92">
        <f t="shared" si="3"/>
        <v>23</v>
      </c>
      <c r="G61" s="92">
        <f t="shared" si="3"/>
        <v>18</v>
      </c>
      <c r="H61" s="92">
        <f t="shared" si="3"/>
        <v>16</v>
      </c>
      <c r="I61" s="92">
        <f t="shared" si="3"/>
        <v>19</v>
      </c>
      <c r="J61" s="92">
        <f t="shared" si="3"/>
        <v>17</v>
      </c>
      <c r="K61" s="92">
        <f t="shared" si="3"/>
        <v>17</v>
      </c>
      <c r="L61" s="92">
        <f t="shared" si="3"/>
        <v>21</v>
      </c>
      <c r="M61" s="92">
        <f t="shared" si="3"/>
        <v>29</v>
      </c>
      <c r="N61" s="92">
        <f t="shared" si="3"/>
        <v>27</v>
      </c>
      <c r="O61" s="92">
        <f t="shared" si="3"/>
        <v>21</v>
      </c>
      <c r="P61" s="92">
        <f t="shared" si="3"/>
        <v>17</v>
      </c>
      <c r="Q61" s="92">
        <f t="shared" si="3"/>
        <v>18</v>
      </c>
      <c r="R61" s="92">
        <f t="shared" si="3"/>
        <v>9</v>
      </c>
      <c r="S61" s="92">
        <f t="shared" si="3"/>
        <v>6</v>
      </c>
      <c r="T61" s="92">
        <f t="shared" si="3"/>
        <v>2</v>
      </c>
      <c r="U61" s="93">
        <f t="shared" si="3"/>
        <v>3</v>
      </c>
      <c r="V61" s="86">
        <f>SUM(V58:V60)</f>
        <v>309</v>
      </c>
    </row>
  </sheetData>
  <mergeCells count="11">
    <mergeCell ref="A28:A29"/>
    <mergeCell ref="A30:A41"/>
    <mergeCell ref="A20:A23"/>
    <mergeCell ref="A26:A27"/>
    <mergeCell ref="A4:A12"/>
    <mergeCell ref="A24:A25"/>
    <mergeCell ref="A13:A19"/>
    <mergeCell ref="A42:A51"/>
    <mergeCell ref="A52:A54"/>
    <mergeCell ref="A55:A57"/>
    <mergeCell ref="A58:A60"/>
  </mergeCells>
  <printOptions/>
  <pageMargins left="0.75" right="0.75" top="0.25" bottom="0.26" header="0.24" footer="0.21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9"/>
  <sheetViews>
    <sheetView workbookViewId="0" topLeftCell="A1">
      <pane ySplit="1" topLeftCell="BM26" activePane="bottomLeft" state="frozen"/>
      <selection pane="topLeft" activeCell="A1" sqref="A1"/>
      <selection pane="bottomLeft" activeCell="AL47" sqref="AL47"/>
    </sheetView>
  </sheetViews>
  <sheetFormatPr defaultColWidth="9.140625" defaultRowHeight="12.75"/>
  <cols>
    <col min="1" max="1" width="15.140625" style="0" customWidth="1"/>
    <col min="2" max="2" width="39.140625" style="0" customWidth="1"/>
    <col min="3" max="41" width="5.7109375" style="0" customWidth="1"/>
  </cols>
  <sheetData>
    <row r="1" spans="1:41" ht="12.75">
      <c r="A1" s="3" t="s">
        <v>0</v>
      </c>
      <c r="B1" s="3" t="s">
        <v>1</v>
      </c>
      <c r="C1" s="178">
        <v>0.16666666666666666</v>
      </c>
      <c r="D1" s="179"/>
      <c r="E1" s="178">
        <v>0.208333333333333</v>
      </c>
      <c r="F1" s="180"/>
      <c r="G1" s="178">
        <v>0.25</v>
      </c>
      <c r="H1" s="179"/>
      <c r="I1" s="178">
        <v>0.291666666666667</v>
      </c>
      <c r="J1" s="180"/>
      <c r="K1" s="178">
        <v>0.333333333333333</v>
      </c>
      <c r="L1" s="180"/>
      <c r="M1" s="178">
        <v>0.375</v>
      </c>
      <c r="N1" s="179"/>
      <c r="O1" s="178">
        <v>0.416666666666667</v>
      </c>
      <c r="P1" s="180"/>
      <c r="Q1" s="178">
        <v>0.458333333333333</v>
      </c>
      <c r="R1" s="180"/>
      <c r="S1" s="178">
        <v>0.5</v>
      </c>
      <c r="T1" s="179"/>
      <c r="U1" s="178">
        <v>0.541666666666667</v>
      </c>
      <c r="V1" s="179"/>
      <c r="W1" s="178">
        <v>0.583333333333331</v>
      </c>
      <c r="X1" s="180"/>
      <c r="Y1" s="178">
        <v>0.624999999999997</v>
      </c>
      <c r="Z1" s="179"/>
      <c r="AA1" s="178">
        <v>0.666666666666663</v>
      </c>
      <c r="AB1" s="180"/>
      <c r="AC1" s="178">
        <v>0.70833333333333</v>
      </c>
      <c r="AD1" s="180"/>
      <c r="AE1" s="178">
        <v>0.749999999999996</v>
      </c>
      <c r="AF1" s="180"/>
      <c r="AG1" s="178">
        <v>0.791666666666662</v>
      </c>
      <c r="AH1" s="179"/>
      <c r="AI1" s="178">
        <v>0.833333333333329</v>
      </c>
      <c r="AJ1" s="180"/>
      <c r="AK1" s="178">
        <v>0.874999999999995</v>
      </c>
      <c r="AL1" s="180"/>
      <c r="AM1" s="178">
        <v>0.916666666666661</v>
      </c>
      <c r="AN1" s="180"/>
      <c r="AO1" s="4">
        <v>0.958333333333328</v>
      </c>
    </row>
    <row r="2" spans="1:41" ht="12.75">
      <c r="A2" s="184" t="s">
        <v>2</v>
      </c>
      <c r="B2" s="1" t="s">
        <v>17</v>
      </c>
      <c r="C2" s="1"/>
      <c r="D2" s="1"/>
      <c r="E2" s="2"/>
      <c r="F2" s="2"/>
      <c r="G2" s="2">
        <v>0.2569444444444445</v>
      </c>
      <c r="H2" s="2"/>
      <c r="I2" s="2"/>
      <c r="J2" s="2"/>
      <c r="K2" s="2"/>
      <c r="L2" s="2"/>
      <c r="M2" s="2">
        <v>0.3993055555555556</v>
      </c>
      <c r="N2" s="2"/>
      <c r="O2" s="2"/>
      <c r="P2" s="2"/>
      <c r="Q2" s="2">
        <v>0.4826388888888889</v>
      </c>
      <c r="R2" s="2"/>
      <c r="S2" s="2"/>
      <c r="T2" s="2"/>
      <c r="U2" s="2"/>
      <c r="V2" s="2"/>
      <c r="W2" s="2">
        <v>0.607638888888889</v>
      </c>
      <c r="X2" s="2"/>
      <c r="Y2" s="2"/>
      <c r="Z2" s="2"/>
      <c r="AA2" s="2">
        <v>0.6909722222222222</v>
      </c>
      <c r="AB2" s="2"/>
      <c r="AC2" s="2"/>
      <c r="AD2" s="2"/>
      <c r="AE2" s="2">
        <v>0.7569444444444445</v>
      </c>
      <c r="AF2" s="2"/>
      <c r="AG2" s="2"/>
      <c r="AH2" s="2"/>
      <c r="AI2" s="1"/>
      <c r="AJ2" s="1"/>
      <c r="AK2" s="1"/>
      <c r="AL2" s="1"/>
      <c r="AM2" s="1"/>
      <c r="AN2" s="1"/>
      <c r="AO2" s="1"/>
    </row>
    <row r="3" spans="1:41" ht="12.75">
      <c r="A3" s="185"/>
      <c r="B3" s="1" t="s">
        <v>19</v>
      </c>
      <c r="C3" s="2"/>
      <c r="D3" s="1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2">
        <v>0.5069444444444444</v>
      </c>
      <c r="T3" s="2"/>
      <c r="U3" s="2"/>
      <c r="V3" s="1"/>
      <c r="W3" s="2"/>
      <c r="X3" s="2"/>
      <c r="Y3" s="2"/>
      <c r="Z3" s="2"/>
      <c r="AA3" s="2"/>
      <c r="AB3" s="2"/>
      <c r="AC3" s="1"/>
      <c r="AD3" s="1"/>
      <c r="AE3" s="2">
        <v>0.7638888888888888</v>
      </c>
      <c r="AF3" s="2"/>
      <c r="AG3" s="2"/>
      <c r="AH3" s="1"/>
      <c r="AI3" s="1"/>
      <c r="AJ3" s="1"/>
      <c r="AK3" s="1"/>
      <c r="AL3" s="1"/>
      <c r="AM3" s="1"/>
      <c r="AN3" s="1"/>
      <c r="AO3" s="1"/>
    </row>
    <row r="4" spans="1:41" ht="12.75">
      <c r="A4" s="185"/>
      <c r="B4" s="1" t="s">
        <v>43</v>
      </c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2"/>
      <c r="P4" s="2"/>
      <c r="Q4" s="1"/>
      <c r="R4" s="1"/>
      <c r="S4" s="1"/>
      <c r="T4" s="1"/>
      <c r="U4" s="2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186"/>
      <c r="B5" s="5" t="s">
        <v>41</v>
      </c>
      <c r="C5" s="2"/>
      <c r="D5" s="1"/>
      <c r="E5" s="2"/>
      <c r="F5" s="2"/>
      <c r="G5" s="2"/>
      <c r="H5" s="2">
        <v>0.2777777777777778</v>
      </c>
      <c r="I5" s="2">
        <v>0.3069444444444444</v>
      </c>
      <c r="J5" s="2"/>
      <c r="K5" s="2">
        <v>0.3645833333333333</v>
      </c>
      <c r="L5" s="2"/>
      <c r="M5" s="2"/>
      <c r="N5" s="2"/>
      <c r="O5" s="2"/>
      <c r="P5" s="2"/>
      <c r="Q5" s="2">
        <v>0.49652777777777773</v>
      </c>
      <c r="R5" s="1"/>
      <c r="S5" s="2">
        <v>0.513888888888889</v>
      </c>
      <c r="T5" s="2"/>
      <c r="U5" s="2"/>
      <c r="V5" s="2"/>
      <c r="W5" s="2">
        <v>0.5902777777777778</v>
      </c>
      <c r="X5" s="2"/>
      <c r="Y5" s="2"/>
      <c r="Z5" s="2">
        <v>0.6458333333333334</v>
      </c>
      <c r="AA5" s="2">
        <v>0.6736111111111112</v>
      </c>
      <c r="AB5" s="2"/>
      <c r="AC5" s="2"/>
      <c r="AD5" s="2"/>
      <c r="AE5" s="2"/>
      <c r="AF5" s="2">
        <v>0.7708333333333334</v>
      </c>
      <c r="AG5" s="2"/>
      <c r="AH5" s="2"/>
      <c r="AI5" s="1"/>
      <c r="AJ5" s="1"/>
      <c r="AK5" s="1"/>
      <c r="AL5" s="1"/>
      <c r="AM5" s="1"/>
      <c r="AN5" s="1"/>
      <c r="AO5" s="1"/>
    </row>
    <row r="6" spans="1:41" ht="12.75">
      <c r="A6" s="186"/>
      <c r="B6" s="43" t="s">
        <v>44</v>
      </c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/>
      <c r="AJ6" s="6"/>
      <c r="AK6" s="6"/>
      <c r="AL6" s="6"/>
      <c r="AM6" s="6"/>
      <c r="AN6" s="6"/>
      <c r="AO6" s="6"/>
    </row>
    <row r="7" spans="1:41" ht="12.75">
      <c r="A7" s="186"/>
      <c r="B7" s="6" t="s">
        <v>42</v>
      </c>
      <c r="C7" s="6"/>
      <c r="D7" s="6"/>
      <c r="E7" s="6"/>
      <c r="F7" s="6"/>
      <c r="G7" s="7"/>
      <c r="H7" s="7"/>
      <c r="I7" s="7"/>
      <c r="J7" s="6"/>
      <c r="K7" s="6"/>
      <c r="L7" s="6"/>
      <c r="M7" s="7"/>
      <c r="N7" s="7"/>
      <c r="O7" s="6"/>
      <c r="P7" s="6"/>
      <c r="Q7" s="7"/>
      <c r="R7" s="7"/>
      <c r="S7" s="6"/>
      <c r="T7" s="6"/>
      <c r="U7" s="7"/>
      <c r="V7" s="6"/>
      <c r="W7" s="7"/>
      <c r="X7" s="6"/>
      <c r="Y7" s="7"/>
      <c r="Z7" s="7"/>
      <c r="AA7" s="7"/>
      <c r="AB7" s="6"/>
      <c r="AC7" s="7"/>
      <c r="AD7" s="7"/>
      <c r="AE7" s="7"/>
      <c r="AF7" s="7"/>
      <c r="AG7" s="6"/>
      <c r="AH7" s="6"/>
      <c r="AI7" s="6"/>
      <c r="AJ7" s="6"/>
      <c r="AK7" s="6"/>
      <c r="AL7" s="6"/>
      <c r="AM7" s="6"/>
      <c r="AN7" s="6"/>
      <c r="AO7" s="6"/>
    </row>
    <row r="8" spans="1:41" ht="13.5" thickBot="1">
      <c r="A8" s="37"/>
      <c r="B8" s="49" t="s">
        <v>45</v>
      </c>
      <c r="C8" s="49"/>
      <c r="D8" s="49"/>
      <c r="E8" s="49"/>
      <c r="F8" s="49"/>
      <c r="G8" s="50"/>
      <c r="H8" s="50"/>
      <c r="I8" s="50">
        <v>0.3263888888888889</v>
      </c>
      <c r="J8" s="49"/>
      <c r="K8" s="50"/>
      <c r="L8" s="49"/>
      <c r="M8" s="50"/>
      <c r="N8" s="50"/>
      <c r="O8" s="50"/>
      <c r="P8" s="49"/>
      <c r="Q8" s="50"/>
      <c r="R8" s="50"/>
      <c r="S8" s="49"/>
      <c r="T8" s="49"/>
      <c r="U8" s="50"/>
      <c r="V8" s="49"/>
      <c r="W8" s="50">
        <v>0.5972222222222222</v>
      </c>
      <c r="X8" s="49"/>
      <c r="Y8" s="50"/>
      <c r="Z8" s="50"/>
      <c r="AA8" s="50">
        <v>0.6944444444444445</v>
      </c>
      <c r="AB8" s="49"/>
      <c r="AC8" s="50"/>
      <c r="AD8" s="50"/>
      <c r="AE8" s="50"/>
      <c r="AF8" s="50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3.5" thickTop="1">
      <c r="A9" s="187" t="s">
        <v>3</v>
      </c>
      <c r="B9" s="8" t="s">
        <v>4</v>
      </c>
      <c r="C9" s="9"/>
      <c r="D9" s="9"/>
      <c r="E9" s="10"/>
      <c r="F9" s="10"/>
      <c r="G9" s="10"/>
      <c r="H9" s="10"/>
      <c r="I9" s="10"/>
      <c r="J9" s="9"/>
      <c r="K9" s="10">
        <v>0.3680555555555556</v>
      </c>
      <c r="L9" s="10"/>
      <c r="M9" s="9"/>
      <c r="N9" s="9"/>
      <c r="O9" s="10"/>
      <c r="P9" s="9"/>
      <c r="Q9" s="9"/>
      <c r="R9" s="9"/>
      <c r="S9" s="10">
        <v>0.5104166666666666</v>
      </c>
      <c r="T9" s="10"/>
      <c r="U9" s="9"/>
      <c r="V9" s="9"/>
      <c r="W9" s="10">
        <v>0.5972222222222222</v>
      </c>
      <c r="X9" s="9"/>
      <c r="Y9" s="10"/>
      <c r="Z9" s="10"/>
      <c r="AA9" s="10">
        <v>0.6944444444444445</v>
      </c>
      <c r="AB9" s="10"/>
      <c r="AC9" s="9"/>
      <c r="AD9" s="9"/>
      <c r="AE9" s="10">
        <v>0.7638888888888888</v>
      </c>
      <c r="AF9" s="10"/>
      <c r="AG9" s="9"/>
      <c r="AH9" s="9"/>
      <c r="AI9" s="10"/>
      <c r="AJ9" s="10"/>
      <c r="AK9" s="9"/>
      <c r="AL9" s="9"/>
      <c r="AM9" s="9"/>
      <c r="AN9" s="9"/>
      <c r="AO9" s="9"/>
    </row>
    <row r="10" spans="1:41" ht="12.75">
      <c r="A10" s="185"/>
      <c r="B10" s="5" t="s">
        <v>5</v>
      </c>
      <c r="C10" s="1"/>
      <c r="D10" s="1"/>
      <c r="E10" s="1"/>
      <c r="F10" s="1"/>
      <c r="G10" s="2"/>
      <c r="H10" s="2"/>
      <c r="I10" s="2"/>
      <c r="J10" s="1"/>
      <c r="K10" s="1"/>
      <c r="L10" s="1"/>
      <c r="M10" s="2"/>
      <c r="N10" s="2"/>
      <c r="O10" s="1"/>
      <c r="P10" s="1"/>
      <c r="Q10" s="2"/>
      <c r="R10" s="2"/>
      <c r="S10" s="1"/>
      <c r="T10" s="1"/>
      <c r="U10" s="2"/>
      <c r="V10" s="1"/>
      <c r="W10" s="2"/>
      <c r="X10" s="1"/>
      <c r="Y10" s="2"/>
      <c r="Z10" s="2"/>
      <c r="AA10" s="2"/>
      <c r="AB10" s="1"/>
      <c r="AC10" s="2"/>
      <c r="AD10" s="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>
      <c r="A11" s="185"/>
      <c r="B11" s="45" t="s">
        <v>47</v>
      </c>
      <c r="C11" s="1"/>
      <c r="D11" s="1"/>
      <c r="E11" s="2"/>
      <c r="F11" s="2"/>
      <c r="G11" s="2"/>
      <c r="H11" s="2"/>
      <c r="I11" s="2"/>
      <c r="J11" s="1"/>
      <c r="K11" s="2"/>
      <c r="L11" s="1"/>
      <c r="M11" s="2"/>
      <c r="N11" s="2"/>
      <c r="O11" s="2"/>
      <c r="P11" s="1"/>
      <c r="Q11" s="1"/>
      <c r="R11" s="1"/>
      <c r="S11" s="2"/>
      <c r="T11" s="2"/>
      <c r="U11" s="2"/>
      <c r="V11" s="1"/>
      <c r="W11" s="2"/>
      <c r="X11" s="1"/>
      <c r="Y11" s="2"/>
      <c r="Z11" s="2"/>
      <c r="AA11" s="2"/>
      <c r="AB11" s="2"/>
      <c r="AC11" s="1"/>
      <c r="AD11" s="1"/>
      <c r="AE11" s="2"/>
      <c r="AF11" s="2"/>
      <c r="AG11" s="1"/>
      <c r="AH11" s="1"/>
      <c r="AI11" s="2"/>
      <c r="AJ11" s="2"/>
      <c r="AK11" s="1"/>
      <c r="AL11" s="1"/>
      <c r="AM11" s="1"/>
      <c r="AN11" s="1"/>
      <c r="AO11" s="1"/>
    </row>
    <row r="12" spans="1:41" ht="12.75">
      <c r="A12" s="185"/>
      <c r="B12" s="5" t="s">
        <v>6</v>
      </c>
      <c r="C12" s="1"/>
      <c r="D12" s="1"/>
      <c r="E12" s="1"/>
      <c r="F12" s="1"/>
      <c r="G12" s="1"/>
      <c r="H12" s="1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1"/>
      <c r="W12" s="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.75">
      <c r="A13" s="185"/>
      <c r="B13" s="5" t="s">
        <v>7</v>
      </c>
      <c r="C13" s="1"/>
      <c r="D13" s="1"/>
      <c r="E13" s="2">
        <v>0.24305555555555555</v>
      </c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>
        <v>0.6458333333333334</v>
      </c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85"/>
      <c r="B14" s="47" t="s">
        <v>46</v>
      </c>
      <c r="C14" s="6"/>
      <c r="D14" s="6"/>
      <c r="E14" s="7"/>
      <c r="F14" s="7"/>
      <c r="G14" s="6"/>
      <c r="H14" s="6"/>
      <c r="I14" s="7">
        <v>0.3194444444444445</v>
      </c>
      <c r="J14" s="6"/>
      <c r="K14" s="6"/>
      <c r="L14" s="6"/>
      <c r="M14" s="6"/>
      <c r="N14" s="6"/>
      <c r="O14" s="7">
        <v>0.4444444444444444</v>
      </c>
      <c r="P14" s="6"/>
      <c r="Q14" s="6"/>
      <c r="R14" s="6"/>
      <c r="S14" s="6"/>
      <c r="T14" s="6"/>
      <c r="U14" s="7">
        <v>0.5625</v>
      </c>
      <c r="V14" s="6"/>
      <c r="W14" s="6"/>
      <c r="X14" s="6"/>
      <c r="Y14" s="7">
        <v>0.638888888888889</v>
      </c>
      <c r="Z14" s="7"/>
      <c r="AA14" s="6"/>
      <c r="AB14" s="6"/>
      <c r="AC14" s="7"/>
      <c r="AD14" s="6"/>
      <c r="AE14" s="6"/>
      <c r="AF14" s="6"/>
      <c r="AG14" s="6"/>
      <c r="AH14" s="6"/>
      <c r="AI14" s="7"/>
      <c r="AJ14" s="6"/>
      <c r="AK14" s="6"/>
      <c r="AL14" s="6"/>
      <c r="AM14" s="6"/>
      <c r="AN14" s="6"/>
      <c r="AO14" s="6"/>
    </row>
    <row r="15" spans="1:41" ht="13.5" thickBot="1">
      <c r="A15" s="188"/>
      <c r="B15" s="11" t="s">
        <v>8</v>
      </c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7">
        <v>0.5833333333333334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ht="13.5" thickTop="1">
      <c r="A16" s="181" t="s">
        <v>9</v>
      </c>
      <c r="B16" s="8" t="s">
        <v>10</v>
      </c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>
        <v>0.37847222222222227</v>
      </c>
      <c r="N16" s="10"/>
      <c r="O16" s="10"/>
      <c r="P16" s="10"/>
      <c r="Q16" s="10"/>
      <c r="R16" s="10"/>
      <c r="S16" s="10">
        <v>0.5034722222222222</v>
      </c>
      <c r="T16" s="10"/>
      <c r="U16" s="10"/>
      <c r="V16" s="9"/>
      <c r="W16" s="10"/>
      <c r="X16" s="9"/>
      <c r="Y16" s="10">
        <v>0.6354166666666666</v>
      </c>
      <c r="Z16" s="10"/>
      <c r="AA16" s="10"/>
      <c r="AB16" s="10"/>
      <c r="AC16" s="10"/>
      <c r="AD16" s="10"/>
      <c r="AE16" s="10">
        <v>0.7604166666666666</v>
      </c>
      <c r="AF16" s="10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2.75">
      <c r="A17" s="182"/>
      <c r="B17" s="5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2"/>
      <c r="AF17" s="1"/>
      <c r="AG17" s="2"/>
      <c r="AH17" s="2"/>
      <c r="AI17" s="2"/>
      <c r="AJ17" s="2"/>
      <c r="AK17" s="2"/>
      <c r="AL17" s="2"/>
      <c r="AM17" s="1"/>
      <c r="AN17" s="1"/>
      <c r="AO17" s="1"/>
    </row>
    <row r="18" spans="1:41" ht="12.75">
      <c r="A18" s="182"/>
      <c r="B18" s="45" t="s">
        <v>30</v>
      </c>
      <c r="C18" s="1"/>
      <c r="D18" s="1"/>
      <c r="E18" s="2"/>
      <c r="F18" s="1"/>
      <c r="G18" s="1"/>
      <c r="H18" s="1"/>
      <c r="I18" s="1"/>
      <c r="J18" s="1"/>
      <c r="K18" s="2">
        <v>0.3680555555555556</v>
      </c>
      <c r="L18" s="1"/>
      <c r="M18" s="1"/>
      <c r="N18" s="1"/>
      <c r="O18" s="1"/>
      <c r="P18" s="1"/>
      <c r="Q18" s="1"/>
      <c r="R18" s="1"/>
      <c r="S18" s="2">
        <v>0.5347222222222222</v>
      </c>
      <c r="T18" s="1"/>
      <c r="U18" s="1"/>
      <c r="V18" s="1"/>
      <c r="W18" s="1"/>
      <c r="X18" s="1"/>
      <c r="Y18" s="1"/>
      <c r="Z18" s="1"/>
      <c r="AA18" s="2">
        <v>0.7013888888888888</v>
      </c>
      <c r="AB18" s="1"/>
      <c r="AC18" s="2"/>
      <c r="AD18" s="1"/>
      <c r="AE18" s="1"/>
      <c r="AF18" s="1"/>
      <c r="AG18" s="1"/>
      <c r="AH18" s="1"/>
      <c r="AI18" s="1"/>
      <c r="AJ18" s="1"/>
      <c r="AK18" s="1"/>
      <c r="AL18" s="1"/>
      <c r="AM18" s="2"/>
      <c r="AN18" s="1"/>
      <c r="AO18" s="1"/>
    </row>
    <row r="19" spans="1:41" ht="13.5" thickBot="1">
      <c r="A19" s="183"/>
      <c r="B19" s="51" t="s">
        <v>32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12"/>
      <c r="O19" s="12"/>
      <c r="P19" s="12"/>
      <c r="Q19" s="12"/>
      <c r="R19" s="12"/>
      <c r="S19" s="12"/>
      <c r="T19" s="12"/>
      <c r="U19" s="13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ht="14.25" thickBot="1" thickTop="1">
      <c r="A20" s="38" t="s">
        <v>12</v>
      </c>
      <c r="B20" s="14" t="s">
        <v>13</v>
      </c>
      <c r="C20" s="17">
        <v>0.20138888888888887</v>
      </c>
      <c r="D20" s="17"/>
      <c r="E20" s="15"/>
      <c r="F20" s="15"/>
      <c r="G20" s="17">
        <v>0.2638888888888889</v>
      </c>
      <c r="H20" s="17"/>
      <c r="I20" s="17">
        <v>0.2916666666666667</v>
      </c>
      <c r="J20" s="17">
        <v>0.3298611111111111</v>
      </c>
      <c r="K20" s="15"/>
      <c r="L20" s="15"/>
      <c r="M20" s="15"/>
      <c r="N20" s="15"/>
      <c r="O20" s="17">
        <v>0.4166666666666667</v>
      </c>
      <c r="P20" s="17">
        <v>0.4444444444444444</v>
      </c>
      <c r="Q20" s="15"/>
      <c r="R20" s="15"/>
      <c r="S20" s="17">
        <v>0.53125</v>
      </c>
      <c r="T20" s="17"/>
      <c r="U20" s="17">
        <v>0.5729166666666666</v>
      </c>
      <c r="V20" s="15"/>
      <c r="W20" s="17"/>
      <c r="X20" s="18">
        <v>0.6180555555555556</v>
      </c>
      <c r="Y20" s="16"/>
      <c r="Z20" s="16"/>
      <c r="AA20" s="19">
        <v>0.6736111111111112</v>
      </c>
      <c r="AB20" s="19">
        <v>0.6944444444444445</v>
      </c>
      <c r="AC20" s="16"/>
      <c r="AD20" s="16"/>
      <c r="AE20" s="19">
        <v>0.7847222222222222</v>
      </c>
      <c r="AF20" s="19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ht="14.25" thickBot="1" thickTop="1">
      <c r="A21" s="39" t="s">
        <v>14</v>
      </c>
      <c r="B21" s="20" t="s">
        <v>15</v>
      </c>
      <c r="C21" s="22"/>
      <c r="D21" s="22"/>
      <c r="E21" s="21">
        <v>0.23611111111111113</v>
      </c>
      <c r="F21" s="21"/>
      <c r="G21" s="21">
        <v>0.2638888888888889</v>
      </c>
      <c r="H21" s="21"/>
      <c r="I21" s="21">
        <v>0.2916666666666667</v>
      </c>
      <c r="J21" s="21">
        <v>0.3263888888888889</v>
      </c>
      <c r="K21" s="21">
        <v>0.3680555555555556</v>
      </c>
      <c r="L21" s="21"/>
      <c r="M21" s="21">
        <v>0.3993055555555556</v>
      </c>
      <c r="N21" s="21"/>
      <c r="O21" s="21">
        <v>0.4444444444444444</v>
      </c>
      <c r="P21" s="22"/>
      <c r="Q21" s="21">
        <v>0.4861111111111111</v>
      </c>
      <c r="R21" s="21"/>
      <c r="S21" s="21">
        <v>0.5208333333333334</v>
      </c>
      <c r="T21" s="21"/>
      <c r="U21" s="21">
        <v>0.5625</v>
      </c>
      <c r="V21" s="22"/>
      <c r="W21" s="21">
        <v>0.59375</v>
      </c>
      <c r="X21" s="22"/>
      <c r="Y21" s="21">
        <v>0.625</v>
      </c>
      <c r="Z21" s="21">
        <v>0.6597222222222222</v>
      </c>
      <c r="AA21" s="21">
        <v>0.6944444444444445</v>
      </c>
      <c r="AB21" s="22"/>
      <c r="AC21" s="21">
        <v>0.7361111111111112</v>
      </c>
      <c r="AD21" s="21"/>
      <c r="AE21" s="21">
        <v>0.7847222222222222</v>
      </c>
      <c r="AF21" s="21"/>
      <c r="AG21" s="22"/>
      <c r="AH21" s="22"/>
      <c r="AI21" s="21"/>
      <c r="AJ21" s="21"/>
      <c r="AK21" s="22"/>
      <c r="AL21" s="22"/>
      <c r="AM21" s="22"/>
      <c r="AN21" s="22"/>
      <c r="AO21" s="22"/>
    </row>
    <row r="22" spans="1:41" ht="13.5" thickBot="1">
      <c r="A22" s="40" t="s">
        <v>16</v>
      </c>
      <c r="B22" s="23" t="s">
        <v>13</v>
      </c>
      <c r="C22" s="24">
        <v>0.1875</v>
      </c>
      <c r="D22" s="24"/>
      <c r="E22" s="24">
        <v>0.22916666666666666</v>
      </c>
      <c r="F22" s="24">
        <v>0.2465277777777778</v>
      </c>
      <c r="G22" s="25"/>
      <c r="H22" s="25"/>
      <c r="I22" s="24">
        <v>0.3159722222222222</v>
      </c>
      <c r="J22" s="25"/>
      <c r="K22" s="25"/>
      <c r="L22" s="25"/>
      <c r="M22" s="24">
        <v>0.3958333333333333</v>
      </c>
      <c r="N22" s="24"/>
      <c r="O22" s="24">
        <v>0.4166666666666667</v>
      </c>
      <c r="P22" s="25"/>
      <c r="Q22" s="24">
        <v>0.4895833333333333</v>
      </c>
      <c r="R22" s="24"/>
      <c r="S22" s="24">
        <v>0.5277777777777778</v>
      </c>
      <c r="T22" s="24"/>
      <c r="U22" s="24">
        <v>0.55</v>
      </c>
      <c r="V22" s="25"/>
      <c r="W22" s="24">
        <v>0.5972222222222222</v>
      </c>
      <c r="X22" s="24">
        <v>0.6159722222222223</v>
      </c>
      <c r="Y22" s="25"/>
      <c r="Z22" s="25"/>
      <c r="AA22" s="24">
        <v>0.6666666666666666</v>
      </c>
      <c r="AB22" s="25"/>
      <c r="AC22" s="24">
        <v>0.7326388888888888</v>
      </c>
      <c r="AD22" s="24"/>
      <c r="AE22" s="24">
        <v>0.7673611111111112</v>
      </c>
      <c r="AF22" s="24"/>
      <c r="AG22" s="24">
        <v>0.8125</v>
      </c>
      <c r="AH22" s="24"/>
      <c r="AI22" s="25"/>
      <c r="AJ22" s="25"/>
      <c r="AK22" s="25"/>
      <c r="AL22" s="25"/>
      <c r="AM22" s="25"/>
      <c r="AN22" s="26"/>
      <c r="AO22" s="27"/>
    </row>
    <row r="23" spans="1:41" ht="12.75">
      <c r="A23" s="41" t="s">
        <v>29</v>
      </c>
      <c r="B23" s="28" t="s">
        <v>17</v>
      </c>
      <c r="C23" s="29"/>
      <c r="D23" s="29"/>
      <c r="E23" s="29"/>
      <c r="F23" s="29"/>
      <c r="G23" s="30"/>
      <c r="H23" s="30"/>
      <c r="I23" s="30">
        <v>0.3055555555555555</v>
      </c>
      <c r="J23" s="29"/>
      <c r="K23" s="30"/>
      <c r="L23" s="30"/>
      <c r="M23" s="30"/>
      <c r="N23" s="30"/>
      <c r="O23" s="30">
        <v>0.4305555555555556</v>
      </c>
      <c r="P23" s="29"/>
      <c r="Q23" s="30"/>
      <c r="R23" s="30"/>
      <c r="S23" s="30"/>
      <c r="T23" s="30"/>
      <c r="U23" s="30">
        <v>0.5555555555555556</v>
      </c>
      <c r="V23" s="30"/>
      <c r="W23" s="30">
        <v>0.5972222222222222</v>
      </c>
      <c r="X23" s="30"/>
      <c r="Y23" s="30"/>
      <c r="Z23" s="29"/>
      <c r="AA23" s="30">
        <v>0.6805555555555555</v>
      </c>
      <c r="AB23" s="29"/>
      <c r="AC23" s="30"/>
      <c r="AD23" s="29"/>
      <c r="AE23" s="30">
        <v>0.7638888888888888</v>
      </c>
      <c r="AF23" s="29"/>
      <c r="AG23" s="30"/>
      <c r="AH23" s="29"/>
      <c r="AI23" s="29"/>
      <c r="AJ23" s="29"/>
      <c r="AK23" s="29"/>
      <c r="AL23" s="29"/>
      <c r="AM23" s="30"/>
      <c r="AN23" s="29"/>
      <c r="AO23" s="31"/>
    </row>
    <row r="24" spans="1:41" ht="12.75">
      <c r="A24" s="32"/>
      <c r="B24" s="5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33"/>
    </row>
    <row r="25" spans="1:41" ht="12.75">
      <c r="A25" s="32"/>
      <c r="B25" s="5" t="s">
        <v>19</v>
      </c>
      <c r="C25" s="1"/>
      <c r="D25" s="1"/>
      <c r="E25" s="2"/>
      <c r="F25" s="1"/>
      <c r="G25" s="1"/>
      <c r="H25" s="1"/>
      <c r="I25" s="2"/>
      <c r="J25" s="1"/>
      <c r="K25" s="1"/>
      <c r="L25" s="1"/>
      <c r="M25" s="1"/>
      <c r="N25" s="1"/>
      <c r="O25" s="1"/>
      <c r="P25" s="1"/>
      <c r="Q25" s="2"/>
      <c r="R25" s="1"/>
      <c r="S25" s="1"/>
      <c r="T25" s="1"/>
      <c r="U25" s="1"/>
      <c r="V25" s="1"/>
      <c r="W25" s="2"/>
      <c r="X25" s="1"/>
      <c r="Y25" s="1"/>
      <c r="Z25" s="1"/>
      <c r="AA25" s="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33"/>
    </row>
    <row r="26" spans="1:41" ht="12.75">
      <c r="A26" s="32"/>
      <c r="B26" s="5" t="s">
        <v>20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"/>
      <c r="AF26" s="1"/>
      <c r="AG26" s="1"/>
      <c r="AH26" s="1"/>
      <c r="AI26" s="1"/>
      <c r="AJ26" s="1"/>
      <c r="AK26" s="1"/>
      <c r="AL26" s="1"/>
      <c r="AM26" s="1"/>
      <c r="AN26" s="1"/>
      <c r="AO26" s="33"/>
    </row>
    <row r="27" spans="1:41" ht="12.75">
      <c r="A27" s="32"/>
      <c r="B27" s="5" t="s">
        <v>21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33"/>
    </row>
    <row r="28" spans="1:41" ht="12.75">
      <c r="A28" s="32"/>
      <c r="B28" s="5" t="s">
        <v>22</v>
      </c>
      <c r="C28" s="1"/>
      <c r="D28" s="1"/>
      <c r="E28" s="2"/>
      <c r="F28" s="1"/>
      <c r="G28" s="2"/>
      <c r="H28" s="1"/>
      <c r="I28" s="2"/>
      <c r="J28" s="1"/>
      <c r="K28" s="2"/>
      <c r="L28" s="1"/>
      <c r="M28" s="1"/>
      <c r="N28" s="1"/>
      <c r="O28" s="2"/>
      <c r="P28" s="1"/>
      <c r="Q28" s="2"/>
      <c r="R28" s="1"/>
      <c r="S28" s="2"/>
      <c r="T28" s="1"/>
      <c r="U28" s="2"/>
      <c r="V28" s="1"/>
      <c r="W28" s="2"/>
      <c r="X28" s="1"/>
      <c r="Y28" s="2"/>
      <c r="Z28" s="1"/>
      <c r="AA28" s="1"/>
      <c r="AB28" s="1"/>
      <c r="AC28" s="2"/>
      <c r="AD28" s="1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33"/>
    </row>
    <row r="29" spans="1:41" ht="12.75">
      <c r="A29" s="32"/>
      <c r="B29" s="5" t="s">
        <v>23</v>
      </c>
      <c r="C29" s="1"/>
      <c r="D29" s="1"/>
      <c r="E29" s="1"/>
      <c r="F29" s="1"/>
      <c r="G29" s="1"/>
      <c r="H29" s="1"/>
      <c r="I29" s="2"/>
      <c r="J29" s="1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1"/>
      <c r="Y29" s="2"/>
      <c r="Z29" s="1"/>
      <c r="AA29" s="1"/>
      <c r="AB29" s="1"/>
      <c r="AC29" s="1"/>
      <c r="AD29" s="1"/>
      <c r="AE29" s="1"/>
      <c r="AF29" s="1"/>
      <c r="AG29" s="1"/>
      <c r="AH29" s="1"/>
      <c r="AI29" s="2">
        <v>0.8472222222222222</v>
      </c>
      <c r="AJ29" s="1"/>
      <c r="AK29" s="1"/>
      <c r="AL29" s="1"/>
      <c r="AM29" s="1"/>
      <c r="AN29" s="1"/>
      <c r="AO29" s="33"/>
    </row>
    <row r="30" spans="1:41" ht="12.75">
      <c r="A30" s="32"/>
      <c r="B30" s="5" t="s">
        <v>24</v>
      </c>
      <c r="C30" s="1"/>
      <c r="D30" s="1"/>
      <c r="E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33"/>
    </row>
    <row r="31" spans="1:41" ht="12.75">
      <c r="A31" s="32"/>
      <c r="B31" s="5" t="s">
        <v>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33"/>
    </row>
    <row r="32" spans="1:41" ht="12.75">
      <c r="A32" s="32"/>
      <c r="B32" s="5" t="s">
        <v>26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33"/>
    </row>
    <row r="33" spans="1:41" ht="13.5" thickBot="1">
      <c r="A33" s="42"/>
      <c r="B33" s="43" t="s">
        <v>27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  <c r="X33" s="6"/>
      <c r="Y33" s="7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44"/>
    </row>
    <row r="34" spans="1:41" ht="12.75">
      <c r="A34" s="46" t="s">
        <v>28</v>
      </c>
      <c r="B34" s="52" t="s">
        <v>30</v>
      </c>
      <c r="C34" s="30">
        <v>0.19444444444444445</v>
      </c>
      <c r="D34" s="29"/>
      <c r="E34" s="29"/>
      <c r="F34" s="29"/>
      <c r="G34" s="30">
        <v>0.25</v>
      </c>
      <c r="H34" s="30">
        <v>0.2847222222222222</v>
      </c>
      <c r="I34" s="30"/>
      <c r="J34" s="29"/>
      <c r="K34" s="29"/>
      <c r="L34" s="29"/>
      <c r="M34" s="30"/>
      <c r="N34" s="29"/>
      <c r="O34" s="30">
        <v>0.4513888888888889</v>
      </c>
      <c r="P34" s="29"/>
      <c r="Q34" s="30"/>
      <c r="R34" s="29"/>
      <c r="S34" s="29"/>
      <c r="T34" s="29"/>
      <c r="U34" s="30"/>
      <c r="V34" s="29"/>
      <c r="W34" s="30">
        <v>0.6180555555555556</v>
      </c>
      <c r="X34" s="29"/>
      <c r="Y34" s="30"/>
      <c r="Z34" s="29"/>
      <c r="AA34" s="29"/>
      <c r="AB34" s="29"/>
      <c r="AC34" s="29"/>
      <c r="AD34" s="29"/>
      <c r="AE34" s="30">
        <v>0.7847222222222222</v>
      </c>
      <c r="AF34" s="29"/>
      <c r="AG34" s="29"/>
      <c r="AH34" s="29"/>
      <c r="AI34" s="30">
        <v>0.8472222222222222</v>
      </c>
      <c r="AJ34" s="29"/>
      <c r="AK34" s="29"/>
      <c r="AL34" s="29"/>
      <c r="AM34" s="29"/>
      <c r="AN34" s="29"/>
      <c r="AO34" s="31"/>
    </row>
    <row r="35" spans="1:41" ht="12.75">
      <c r="A35" s="32"/>
      <c r="B35" s="53" t="s">
        <v>31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56">
        <v>0.7430555555555555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33"/>
    </row>
    <row r="36" spans="1:41" ht="12.75">
      <c r="A36" s="32"/>
      <c r="B36" s="45" t="s">
        <v>32</v>
      </c>
      <c r="C36" s="2"/>
      <c r="D36" s="1"/>
      <c r="E36" s="2"/>
      <c r="F36" s="1"/>
      <c r="G36" s="2"/>
      <c r="H36" s="2"/>
      <c r="I36" s="2"/>
      <c r="J36" s="1"/>
      <c r="K36" s="2">
        <v>0.34027777777777773</v>
      </c>
      <c r="L36" s="1"/>
      <c r="M36" s="2"/>
      <c r="N36" s="1"/>
      <c r="O36" s="2">
        <v>0.4236111111111111</v>
      </c>
      <c r="P36" s="1"/>
      <c r="Q36" s="2"/>
      <c r="R36" s="1"/>
      <c r="S36" s="2">
        <v>0.5069444444444444</v>
      </c>
      <c r="T36" s="2"/>
      <c r="U36" s="2"/>
      <c r="V36" s="1"/>
      <c r="W36" s="2">
        <v>0.5902777777777778</v>
      </c>
      <c r="X36" s="1"/>
      <c r="Y36" s="2"/>
      <c r="Z36" s="1"/>
      <c r="AA36" s="2">
        <v>0.6736111111111112</v>
      </c>
      <c r="AB36" s="1"/>
      <c r="AC36" s="2"/>
      <c r="AD36" s="1"/>
      <c r="AE36" s="2">
        <v>0.7569444444444445</v>
      </c>
      <c r="AF36" s="1"/>
      <c r="AG36" s="2"/>
      <c r="AH36" s="1"/>
      <c r="AI36" s="1"/>
      <c r="AJ36" s="1"/>
      <c r="AK36" s="2">
        <v>0.8958333333333334</v>
      </c>
      <c r="AL36" s="1"/>
      <c r="AM36" s="1"/>
      <c r="AN36" s="1"/>
      <c r="AO36" s="33"/>
    </row>
    <row r="37" spans="1:41" ht="12.75">
      <c r="A37" s="32"/>
      <c r="B37" s="45" t="s">
        <v>33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33"/>
    </row>
    <row r="38" spans="1:41" ht="12.75">
      <c r="A38" s="32"/>
      <c r="B38" s="45" t="s">
        <v>34</v>
      </c>
      <c r="C38" s="1"/>
      <c r="D38" s="1"/>
      <c r="E38" s="2"/>
      <c r="F38" s="2"/>
      <c r="G38" s="1"/>
      <c r="H38" s="1"/>
      <c r="I38" s="2">
        <v>0.2916666666666667</v>
      </c>
      <c r="J38" s="1"/>
      <c r="K38" s="1"/>
      <c r="L38" s="1"/>
      <c r="M38" s="1"/>
      <c r="N38" s="1"/>
      <c r="O38" s="1"/>
      <c r="P38" s="1"/>
      <c r="Q38" s="2"/>
      <c r="R38" s="1"/>
      <c r="S38" s="1"/>
      <c r="T38" s="1"/>
      <c r="U38" s="1"/>
      <c r="V38" s="1"/>
      <c r="W38" s="2">
        <v>0.5833333333333334</v>
      </c>
      <c r="X38" s="1"/>
      <c r="Y38" s="2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33"/>
    </row>
    <row r="39" spans="1:41" ht="12.75">
      <c r="A39" s="32"/>
      <c r="B39" s="45" t="s">
        <v>35</v>
      </c>
      <c r="C39" s="2"/>
      <c r="D39" s="1"/>
      <c r="E39" s="2"/>
      <c r="F39" s="1"/>
      <c r="G39" s="59">
        <v>0.2847222222222222</v>
      </c>
      <c r="H39" s="1"/>
      <c r="I39" s="2"/>
      <c r="J39" s="1"/>
      <c r="K39" s="2"/>
      <c r="L39" s="1"/>
      <c r="M39" s="2"/>
      <c r="N39" s="1"/>
      <c r="O39" s="2"/>
      <c r="P39" s="1"/>
      <c r="Q39" s="2">
        <v>0.4791666666666667</v>
      </c>
      <c r="R39" s="1"/>
      <c r="S39" s="2"/>
      <c r="T39" s="1"/>
      <c r="U39" s="2"/>
      <c r="V39" s="1"/>
      <c r="W39" s="2"/>
      <c r="X39" s="1"/>
      <c r="Y39" s="2"/>
      <c r="Z39" s="1"/>
      <c r="AA39" s="2"/>
      <c r="AB39" s="1"/>
      <c r="AC39" s="2">
        <v>0.7291666666666666</v>
      </c>
      <c r="AD39" s="1"/>
      <c r="AE39" s="2"/>
      <c r="AF39" s="1"/>
      <c r="AG39" s="2"/>
      <c r="AH39" s="1"/>
      <c r="AI39" s="1"/>
      <c r="AJ39" s="1"/>
      <c r="AK39" s="1"/>
      <c r="AL39" s="1"/>
      <c r="AM39" s="1"/>
      <c r="AN39" s="1"/>
      <c r="AO39" s="33"/>
    </row>
    <row r="40" spans="1:41" ht="12.75">
      <c r="A40" s="42"/>
      <c r="B40" s="47" t="s">
        <v>51</v>
      </c>
      <c r="C40" s="7"/>
      <c r="D40" s="6"/>
      <c r="E40" s="7"/>
      <c r="F40" s="6"/>
      <c r="G40" s="61"/>
      <c r="H40" s="6"/>
      <c r="I40" s="7"/>
      <c r="J40" s="6"/>
      <c r="K40" s="63">
        <v>0.3333333333333333</v>
      </c>
      <c r="L40" s="6"/>
      <c r="M40" s="7"/>
      <c r="N40" s="6"/>
      <c r="O40" s="7"/>
      <c r="P40" s="6"/>
      <c r="Q40" s="7"/>
      <c r="R40" s="6"/>
      <c r="S40" s="7"/>
      <c r="T40" s="6"/>
      <c r="U40" s="7"/>
      <c r="V40" s="6"/>
      <c r="W40" s="7"/>
      <c r="X40" s="6"/>
      <c r="Y40" s="7"/>
      <c r="Z40" s="6"/>
      <c r="AA40" s="7"/>
      <c r="AB40" s="6"/>
      <c r="AC40" s="7"/>
      <c r="AD40" s="6"/>
      <c r="AE40" s="7"/>
      <c r="AF40" s="6"/>
      <c r="AG40" s="7"/>
      <c r="AH40" s="6"/>
      <c r="AI40" s="6"/>
      <c r="AJ40" s="6"/>
      <c r="AK40" s="6"/>
      <c r="AL40" s="6"/>
      <c r="AM40" s="6"/>
      <c r="AN40" s="6"/>
      <c r="AO40" s="44"/>
    </row>
    <row r="41" spans="1:41" s="66" customFormat="1" ht="12.75">
      <c r="A41" s="62"/>
      <c r="B41" s="47" t="s">
        <v>50</v>
      </c>
      <c r="C41" s="63"/>
      <c r="D41" s="64"/>
      <c r="E41" s="63"/>
      <c r="F41" s="64"/>
      <c r="G41" s="61"/>
      <c r="H41" s="64"/>
      <c r="I41" s="63">
        <v>0.3125</v>
      </c>
      <c r="J41" s="64"/>
      <c r="K41" s="63"/>
      <c r="L41" s="64"/>
      <c r="M41" s="63">
        <v>0.3958333333333333</v>
      </c>
      <c r="N41" s="64"/>
      <c r="O41" s="63"/>
      <c r="P41" s="64"/>
      <c r="Q41" s="63"/>
      <c r="R41" s="64"/>
      <c r="S41" s="63"/>
      <c r="T41" s="64"/>
      <c r="U41" s="63">
        <v>0.5625</v>
      </c>
      <c r="V41" s="64"/>
      <c r="W41" s="63"/>
      <c r="X41" s="64"/>
      <c r="Y41" s="63">
        <v>0.6458333333333334</v>
      </c>
      <c r="Z41" s="64"/>
      <c r="AA41" s="63"/>
      <c r="AB41" s="64"/>
      <c r="AC41" s="63"/>
      <c r="AD41" s="64"/>
      <c r="AE41" s="63"/>
      <c r="AF41" s="64"/>
      <c r="AG41" s="63"/>
      <c r="AH41" s="64"/>
      <c r="AI41" s="64"/>
      <c r="AJ41" s="64"/>
      <c r="AK41" s="64"/>
      <c r="AL41" s="64"/>
      <c r="AM41" s="64"/>
      <c r="AN41" s="64"/>
      <c r="AO41" s="65"/>
    </row>
    <row r="42" spans="1:41" ht="13.5" thickBot="1">
      <c r="A42" s="42"/>
      <c r="B42" s="54" t="s">
        <v>36</v>
      </c>
      <c r="C42" s="6"/>
      <c r="D42" s="6"/>
      <c r="E42" s="6"/>
      <c r="F42" s="6"/>
      <c r="G42" s="55">
        <v>0.2604166666666667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44"/>
    </row>
    <row r="43" spans="1:41" ht="12.75">
      <c r="A43" s="46" t="s">
        <v>37</v>
      </c>
      <c r="B43" s="28" t="s">
        <v>38</v>
      </c>
      <c r="C43" s="29"/>
      <c r="D43" s="29"/>
      <c r="E43" s="29"/>
      <c r="F43" s="29"/>
      <c r="G43" s="29"/>
      <c r="H43" s="29"/>
      <c r="I43" s="29"/>
      <c r="J43" s="29"/>
      <c r="K43" s="30">
        <v>0.3333333333333333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>
        <v>0.5833333333333334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1"/>
    </row>
    <row r="44" spans="1:41" ht="12.75">
      <c r="A44" s="32"/>
      <c r="B44" s="5" t="s">
        <v>13</v>
      </c>
      <c r="C44" s="1"/>
      <c r="D44" s="1"/>
      <c r="E44" s="2">
        <v>0.24305555555555555</v>
      </c>
      <c r="F44" s="1"/>
      <c r="G44" s="1"/>
      <c r="H44" s="1"/>
      <c r="I44" s="1"/>
      <c r="J44" s="1"/>
      <c r="K44" s="2">
        <v>0.3541666666666667</v>
      </c>
      <c r="L44" s="1"/>
      <c r="M44" s="1"/>
      <c r="N44" s="1"/>
      <c r="O44" s="1"/>
      <c r="P44" s="1"/>
      <c r="Q44" s="1"/>
      <c r="R44" s="1"/>
      <c r="S44" s="1"/>
      <c r="T44" s="1"/>
      <c r="U44" s="2">
        <v>0.5416666666666666</v>
      </c>
      <c r="V44" s="1"/>
      <c r="W44" s="1"/>
      <c r="X44" s="1"/>
      <c r="Y44" s="2">
        <v>0.625</v>
      </c>
      <c r="Z44" s="1"/>
      <c r="AA44" s="1"/>
      <c r="AB44" s="1"/>
      <c r="AC44" s="2">
        <v>0.7361111111111112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33"/>
    </row>
    <row r="45" spans="1:41" ht="13.5" thickBot="1">
      <c r="A45" s="42"/>
      <c r="B45" s="43" t="s">
        <v>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7">
        <v>0.375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44"/>
    </row>
    <row r="46" spans="1:41" ht="12.75">
      <c r="A46" s="46" t="s">
        <v>40</v>
      </c>
      <c r="B46" s="28" t="s">
        <v>52</v>
      </c>
      <c r="C46" s="30">
        <v>0.1909722222222222</v>
      </c>
      <c r="D46" s="29"/>
      <c r="E46" s="30"/>
      <c r="F46" s="30"/>
      <c r="G46" s="30">
        <v>0.25</v>
      </c>
      <c r="H46" s="30">
        <v>0.28125</v>
      </c>
      <c r="I46" s="30"/>
      <c r="J46" s="29"/>
      <c r="K46" s="30">
        <v>0.3333333333333333</v>
      </c>
      <c r="L46" s="30"/>
      <c r="M46" s="30">
        <v>0.3888888888888889</v>
      </c>
      <c r="N46" s="29"/>
      <c r="O46" s="30">
        <v>0.4305555555555556</v>
      </c>
      <c r="P46" s="30"/>
      <c r="Q46" s="30">
        <v>0.4930555555555556</v>
      </c>
      <c r="R46" s="30"/>
      <c r="S46" s="30"/>
      <c r="T46" s="29"/>
      <c r="U46" s="30">
        <v>0.548611111111111</v>
      </c>
      <c r="V46" s="30"/>
      <c r="W46" s="30">
        <v>0.6006944444444444</v>
      </c>
      <c r="X46" s="30"/>
      <c r="Y46" s="30">
        <v>0.642361111111111</v>
      </c>
      <c r="Z46" s="30"/>
      <c r="AA46" s="30">
        <v>0.6909722222222222</v>
      </c>
      <c r="AB46" s="30"/>
      <c r="AC46" s="30">
        <v>0.7256944444444445</v>
      </c>
      <c r="AD46" s="30"/>
      <c r="AE46" s="30"/>
      <c r="AF46" s="30"/>
      <c r="AG46" s="30">
        <v>0.8055555555555555</v>
      </c>
      <c r="AH46" s="29"/>
      <c r="AI46" s="30"/>
      <c r="AJ46" s="29"/>
      <c r="AK46" s="30">
        <v>0.8923611111111112</v>
      </c>
      <c r="AL46" s="29"/>
      <c r="AM46" s="30"/>
      <c r="AN46" s="29"/>
      <c r="AO46" s="31"/>
    </row>
    <row r="47" spans="1:41" ht="13.5" thickBot="1">
      <c r="A47" s="34"/>
      <c r="B47" s="35" t="s">
        <v>53</v>
      </c>
      <c r="C47" s="35"/>
      <c r="D47" s="35"/>
      <c r="E47" s="48"/>
      <c r="F47" s="35"/>
      <c r="G47" s="48"/>
      <c r="H47" s="48">
        <v>0.28125</v>
      </c>
      <c r="I47" s="35"/>
      <c r="J47" s="35"/>
      <c r="K47" s="48">
        <v>0.3333333333333333</v>
      </c>
      <c r="L47" s="35"/>
      <c r="M47" s="48">
        <v>0.3888888888888889</v>
      </c>
      <c r="N47" s="35"/>
      <c r="O47" s="48">
        <v>0.4305555555555556</v>
      </c>
      <c r="P47" s="35"/>
      <c r="Q47" s="48">
        <v>0.4930555555555556</v>
      </c>
      <c r="R47" s="35"/>
      <c r="S47" s="35"/>
      <c r="T47" s="35"/>
      <c r="U47" s="48">
        <v>0.548611111111111</v>
      </c>
      <c r="V47" s="35"/>
      <c r="W47" s="48">
        <v>0.6006944444444444</v>
      </c>
      <c r="X47" s="35"/>
      <c r="Y47" s="48">
        <v>0.642361111111111</v>
      </c>
      <c r="Z47" s="35"/>
      <c r="AA47" s="48">
        <v>0.6909722222222222</v>
      </c>
      <c r="AB47" s="35"/>
      <c r="AC47" s="48">
        <v>0.7256944444444445</v>
      </c>
      <c r="AD47" s="35"/>
      <c r="AE47" s="35"/>
      <c r="AF47" s="35"/>
      <c r="AG47" s="48">
        <v>0.8055555555555555</v>
      </c>
      <c r="AH47" s="35"/>
      <c r="AI47" s="35"/>
      <c r="AJ47" s="35"/>
      <c r="AK47" s="48">
        <v>0.8923611111111112</v>
      </c>
      <c r="AL47" s="35"/>
      <c r="AM47" s="35"/>
      <c r="AN47" s="35"/>
      <c r="AO47" s="36"/>
    </row>
    <row r="48" ht="12.75">
      <c r="B48" s="58" t="s">
        <v>48</v>
      </c>
    </row>
    <row r="49" ht="12.75">
      <c r="B49" s="60" t="s">
        <v>49</v>
      </c>
    </row>
  </sheetData>
  <mergeCells count="22">
    <mergeCell ref="AK1:AL1"/>
    <mergeCell ref="AM1:AN1"/>
    <mergeCell ref="A2:A7"/>
    <mergeCell ref="A9:A15"/>
    <mergeCell ref="AC1:AD1"/>
    <mergeCell ref="AE1:AF1"/>
    <mergeCell ref="AG1:AH1"/>
    <mergeCell ref="AI1:AJ1"/>
    <mergeCell ref="Q1:R1"/>
    <mergeCell ref="C1:D1"/>
    <mergeCell ref="E1:F1"/>
    <mergeCell ref="I1:J1"/>
    <mergeCell ref="M1:N1"/>
    <mergeCell ref="A16:A19"/>
    <mergeCell ref="S1:T1"/>
    <mergeCell ref="AA1:AB1"/>
    <mergeCell ref="G1:H1"/>
    <mergeCell ref="K1:L1"/>
    <mergeCell ref="O1:P1"/>
    <mergeCell ref="U1:V1"/>
    <mergeCell ref="W1:X1"/>
    <mergeCell ref="Y1:Z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5"/>
  <sheetViews>
    <sheetView workbookViewId="0" topLeftCell="A13">
      <selection activeCell="C4" sqref="C4"/>
    </sheetView>
  </sheetViews>
  <sheetFormatPr defaultColWidth="9.140625" defaultRowHeight="12.75"/>
  <cols>
    <col min="1" max="1" width="13.28125" style="0" customWidth="1"/>
    <col min="2" max="2" width="40.140625" style="0" customWidth="1"/>
    <col min="3" max="41" width="5.7109375" style="0" customWidth="1"/>
  </cols>
  <sheetData>
    <row r="1" spans="1:41" ht="12.75">
      <c r="A1" s="3" t="s">
        <v>0</v>
      </c>
      <c r="B1" s="3" t="s">
        <v>1</v>
      </c>
      <c r="C1" s="178">
        <v>0.16666666666666666</v>
      </c>
      <c r="D1" s="179"/>
      <c r="E1" s="178">
        <v>0.208333333333333</v>
      </c>
      <c r="F1" s="180"/>
      <c r="G1" s="178">
        <v>0.25</v>
      </c>
      <c r="H1" s="179"/>
      <c r="I1" s="178">
        <v>0.291666666666667</v>
      </c>
      <c r="J1" s="180"/>
      <c r="K1" s="178">
        <v>0.333333333333333</v>
      </c>
      <c r="L1" s="180"/>
      <c r="M1" s="178">
        <v>0.375</v>
      </c>
      <c r="N1" s="179"/>
      <c r="O1" s="178">
        <v>0.416666666666667</v>
      </c>
      <c r="P1" s="180"/>
      <c r="Q1" s="178">
        <v>0.458333333333333</v>
      </c>
      <c r="R1" s="180"/>
      <c r="S1" s="178">
        <v>0.5</v>
      </c>
      <c r="T1" s="179"/>
      <c r="U1" s="178">
        <v>0.541666666666667</v>
      </c>
      <c r="V1" s="179"/>
      <c r="W1" s="178">
        <v>0.583333333333331</v>
      </c>
      <c r="X1" s="180"/>
      <c r="Y1" s="178">
        <v>0.624999999999997</v>
      </c>
      <c r="Z1" s="179"/>
      <c r="AA1" s="178">
        <v>0.666666666666663</v>
      </c>
      <c r="AB1" s="180"/>
      <c r="AC1" s="178">
        <v>0.70833333333333</v>
      </c>
      <c r="AD1" s="180"/>
      <c r="AE1" s="178">
        <v>0.749999999999996</v>
      </c>
      <c r="AF1" s="180"/>
      <c r="AG1" s="178">
        <v>0.791666666666662</v>
      </c>
      <c r="AH1" s="179"/>
      <c r="AI1" s="178">
        <v>0.833333333333329</v>
      </c>
      <c r="AJ1" s="180"/>
      <c r="AK1" s="178">
        <v>0.874999999999995</v>
      </c>
      <c r="AL1" s="180"/>
      <c r="AM1" s="178">
        <v>0.916666666666661</v>
      </c>
      <c r="AN1" s="180"/>
      <c r="AO1" s="4">
        <v>0.958333333333328</v>
      </c>
    </row>
    <row r="2" spans="1:41" ht="12.75">
      <c r="A2" s="184" t="s">
        <v>2</v>
      </c>
      <c r="B2" s="1" t="s">
        <v>17</v>
      </c>
      <c r="C2" s="1"/>
      <c r="D2" s="1"/>
      <c r="E2" s="2"/>
      <c r="F2" s="2"/>
      <c r="G2" s="2">
        <v>0.2569444444444445</v>
      </c>
      <c r="H2" s="2"/>
      <c r="I2" s="2">
        <v>0.2986111111111111</v>
      </c>
      <c r="J2" s="2"/>
      <c r="K2" s="2"/>
      <c r="L2" s="2"/>
      <c r="M2" s="2">
        <v>0.3993055555555556</v>
      </c>
      <c r="N2" s="2"/>
      <c r="O2" s="2"/>
      <c r="P2" s="2"/>
      <c r="Q2" s="2">
        <v>0.4826388888888889</v>
      </c>
      <c r="R2" s="2"/>
      <c r="S2" s="2"/>
      <c r="T2" s="2"/>
      <c r="U2" s="2">
        <v>0.5659722222222222</v>
      </c>
      <c r="V2" s="2"/>
      <c r="W2" s="2">
        <v>0.607638888888889</v>
      </c>
      <c r="X2" s="2"/>
      <c r="Y2" s="2">
        <v>0.6493055555555556</v>
      </c>
      <c r="Z2" s="2"/>
      <c r="AA2" s="2"/>
      <c r="AB2" s="2"/>
      <c r="AC2" s="2">
        <v>0.7152777777777778</v>
      </c>
      <c r="AD2" s="2"/>
      <c r="AE2" s="2">
        <v>0.7569444444444445</v>
      </c>
      <c r="AF2" s="2"/>
      <c r="AG2" s="2"/>
      <c r="AH2" s="2"/>
      <c r="AI2" s="1"/>
      <c r="AJ2" s="1"/>
      <c r="AK2" s="1"/>
      <c r="AL2" s="1"/>
      <c r="AM2" s="1"/>
      <c r="AN2" s="1"/>
      <c r="AO2" s="1"/>
    </row>
    <row r="3" spans="1:41" ht="12.75">
      <c r="A3" s="185"/>
      <c r="B3" s="1" t="s">
        <v>19</v>
      </c>
      <c r="C3" s="2"/>
      <c r="D3" s="1"/>
      <c r="E3" s="2">
        <v>0.22916666666666666</v>
      </c>
      <c r="F3" s="1"/>
      <c r="G3" s="2"/>
      <c r="H3" s="2"/>
      <c r="I3" s="2">
        <v>0.2951388888888889</v>
      </c>
      <c r="J3" s="2"/>
      <c r="K3" s="2"/>
      <c r="L3" s="2"/>
      <c r="M3" s="2"/>
      <c r="N3" s="2"/>
      <c r="O3" s="2"/>
      <c r="P3" s="2">
        <v>0.4479166666666667</v>
      </c>
      <c r="Q3" s="1"/>
      <c r="R3" s="1"/>
      <c r="S3" s="2">
        <v>0.5069444444444444</v>
      </c>
      <c r="T3" s="2"/>
      <c r="U3" s="2">
        <v>0.5555555555555556</v>
      </c>
      <c r="V3" s="1"/>
      <c r="W3" s="2"/>
      <c r="X3" s="2"/>
      <c r="Y3" s="2"/>
      <c r="Z3" s="2"/>
      <c r="AA3" s="2"/>
      <c r="AB3" s="2"/>
      <c r="AC3" s="1"/>
      <c r="AD3" s="1"/>
      <c r="AE3" s="2">
        <v>0.7638888888888888</v>
      </c>
      <c r="AF3" s="2"/>
      <c r="AG3" s="2">
        <v>0.8055555555555555</v>
      </c>
      <c r="AH3" s="1"/>
      <c r="AI3" s="1"/>
      <c r="AJ3" s="1"/>
      <c r="AK3" s="1"/>
      <c r="AL3" s="1"/>
      <c r="AM3" s="1"/>
      <c r="AN3" s="1"/>
      <c r="AO3" s="1"/>
    </row>
    <row r="4" spans="1:41" ht="12.75">
      <c r="A4" s="185"/>
      <c r="B4" s="1" t="s">
        <v>43</v>
      </c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2"/>
      <c r="P4" s="2"/>
      <c r="Q4" s="1"/>
      <c r="R4" s="1"/>
      <c r="S4" s="1"/>
      <c r="T4" s="1"/>
      <c r="U4" s="2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186"/>
      <c r="B5" s="5" t="s">
        <v>41</v>
      </c>
      <c r="C5" s="2"/>
      <c r="D5" s="1"/>
      <c r="E5" s="2">
        <v>0.22569444444444445</v>
      </c>
      <c r="F5" s="2"/>
      <c r="G5" s="2">
        <v>0.26875</v>
      </c>
      <c r="H5" s="2">
        <v>0.2777777777777778</v>
      </c>
      <c r="I5" s="2">
        <v>0.3069444444444444</v>
      </c>
      <c r="J5" s="2">
        <v>0.3125</v>
      </c>
      <c r="K5" s="2">
        <v>0.3645833333333333</v>
      </c>
      <c r="L5" s="2"/>
      <c r="M5" s="2">
        <v>0.375</v>
      </c>
      <c r="N5" s="2">
        <v>0.40277777777777773</v>
      </c>
      <c r="O5" s="2">
        <v>0.4479166666666667</v>
      </c>
      <c r="P5" s="2">
        <v>0.4513888888888889</v>
      </c>
      <c r="Q5" s="2">
        <v>0.49652777777777773</v>
      </c>
      <c r="R5" s="1"/>
      <c r="S5" s="2">
        <v>0.513888888888889</v>
      </c>
      <c r="T5" s="2">
        <v>0.517361111111111</v>
      </c>
      <c r="U5" s="2">
        <v>0.5555555555555556</v>
      </c>
      <c r="V5" s="2"/>
      <c r="W5" s="2">
        <v>0.5902777777777778</v>
      </c>
      <c r="X5" s="2">
        <v>0.611111111111111</v>
      </c>
      <c r="Y5" s="2">
        <v>0.638888888888889</v>
      </c>
      <c r="Z5" s="2">
        <v>0.6458333333333334</v>
      </c>
      <c r="AA5" s="2">
        <v>0.6736111111111112</v>
      </c>
      <c r="AB5" s="2">
        <v>0.6875</v>
      </c>
      <c r="AC5" s="2">
        <v>0.71875</v>
      </c>
      <c r="AD5" s="2"/>
      <c r="AE5" s="2">
        <v>0.7569444444444445</v>
      </c>
      <c r="AF5" s="2">
        <v>0.7708333333333334</v>
      </c>
      <c r="AG5" s="2">
        <v>0.8125</v>
      </c>
      <c r="AH5" s="2"/>
      <c r="AI5" s="1"/>
      <c r="AJ5" s="1"/>
      <c r="AK5" s="1"/>
      <c r="AL5" s="1"/>
      <c r="AM5" s="1"/>
      <c r="AN5" s="1"/>
      <c r="AO5" s="1"/>
    </row>
    <row r="6" spans="1:41" ht="12.75">
      <c r="A6" s="186"/>
      <c r="B6" s="43" t="s">
        <v>44</v>
      </c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/>
      <c r="AJ6" s="6"/>
      <c r="AK6" s="6"/>
      <c r="AL6" s="6"/>
      <c r="AM6" s="6"/>
      <c r="AN6" s="6"/>
      <c r="AO6" s="6"/>
    </row>
    <row r="7" spans="1:41" ht="12.75">
      <c r="A7" s="186"/>
      <c r="B7" s="6" t="s">
        <v>42</v>
      </c>
      <c r="C7" s="6"/>
      <c r="D7" s="6"/>
      <c r="E7" s="6"/>
      <c r="F7" s="6"/>
      <c r="G7" s="7"/>
      <c r="H7" s="7"/>
      <c r="I7" s="7"/>
      <c r="J7" s="6"/>
      <c r="K7" s="6"/>
      <c r="L7" s="6"/>
      <c r="M7" s="7"/>
      <c r="N7" s="7"/>
      <c r="O7" s="6"/>
      <c r="P7" s="6"/>
      <c r="Q7" s="7"/>
      <c r="R7" s="7"/>
      <c r="S7" s="6"/>
      <c r="T7" s="6"/>
      <c r="U7" s="7"/>
      <c r="V7" s="6"/>
      <c r="W7" s="7">
        <v>0.611111111111111</v>
      </c>
      <c r="X7" s="6"/>
      <c r="Y7" s="7"/>
      <c r="Z7" s="7"/>
      <c r="AA7" s="7"/>
      <c r="AB7" s="6"/>
      <c r="AC7" s="7"/>
      <c r="AD7" s="7"/>
      <c r="AE7" s="7"/>
      <c r="AF7" s="7"/>
      <c r="AG7" s="6"/>
      <c r="AH7" s="6"/>
      <c r="AI7" s="6"/>
      <c r="AJ7" s="6"/>
      <c r="AK7" s="6"/>
      <c r="AL7" s="6"/>
      <c r="AM7" s="6"/>
      <c r="AN7" s="6"/>
      <c r="AO7" s="6"/>
    </row>
    <row r="8" spans="1:41" ht="13.5" thickBot="1">
      <c r="A8" s="37"/>
      <c r="B8" s="49" t="s">
        <v>45</v>
      </c>
      <c r="C8" s="49"/>
      <c r="D8" s="49"/>
      <c r="E8" s="49"/>
      <c r="F8" s="49"/>
      <c r="G8" s="50">
        <v>0.2708333333333333</v>
      </c>
      <c r="H8" s="50"/>
      <c r="I8" s="50"/>
      <c r="J8" s="49"/>
      <c r="K8" s="50">
        <v>0.3645833333333333</v>
      </c>
      <c r="L8" s="49"/>
      <c r="M8" s="50"/>
      <c r="N8" s="50"/>
      <c r="O8" s="50">
        <v>0.4513888888888889</v>
      </c>
      <c r="P8" s="49"/>
      <c r="Q8" s="50"/>
      <c r="R8" s="50"/>
      <c r="S8" s="49"/>
      <c r="T8" s="49"/>
      <c r="U8" s="50"/>
      <c r="V8" s="49"/>
      <c r="W8" s="50">
        <v>0.5972222222222222</v>
      </c>
      <c r="X8" s="49"/>
      <c r="Y8" s="50">
        <v>0.638888888888889</v>
      </c>
      <c r="Z8" s="50"/>
      <c r="AA8" s="50">
        <v>0.6944444444444445</v>
      </c>
      <c r="AB8" s="49"/>
      <c r="AC8" s="50">
        <v>0.7222222222222222</v>
      </c>
      <c r="AD8" s="50"/>
      <c r="AE8" s="50"/>
      <c r="AF8" s="50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3.5" thickTop="1">
      <c r="A9" s="187" t="s">
        <v>3</v>
      </c>
      <c r="B9" s="8" t="s">
        <v>4</v>
      </c>
      <c r="C9" s="9"/>
      <c r="D9" s="9"/>
      <c r="E9" s="10">
        <v>0.22569444444444445</v>
      </c>
      <c r="F9" s="10"/>
      <c r="G9" s="10">
        <v>0.2743055555555555</v>
      </c>
      <c r="H9" s="10"/>
      <c r="I9" s="10"/>
      <c r="J9" s="9"/>
      <c r="K9" s="10">
        <v>0.3680555555555556</v>
      </c>
      <c r="L9" s="10"/>
      <c r="M9" s="9"/>
      <c r="N9" s="9"/>
      <c r="O9" s="10">
        <v>0.4166666666666667</v>
      </c>
      <c r="P9" s="9"/>
      <c r="Q9" s="9"/>
      <c r="R9" s="9"/>
      <c r="S9" s="10">
        <v>0.5104166666666666</v>
      </c>
      <c r="T9" s="10"/>
      <c r="U9" s="9"/>
      <c r="V9" s="9"/>
      <c r="W9" s="10">
        <v>0.5972222222222222</v>
      </c>
      <c r="X9" s="9"/>
      <c r="Y9" s="10">
        <v>0.6458333333333334</v>
      </c>
      <c r="Z9" s="10"/>
      <c r="AA9" s="10">
        <v>0.6944444444444445</v>
      </c>
      <c r="AB9" s="10"/>
      <c r="AC9" s="9"/>
      <c r="AD9" s="9"/>
      <c r="AE9" s="10">
        <v>0.7638888888888888</v>
      </c>
      <c r="AF9" s="10"/>
      <c r="AG9" s="9"/>
      <c r="AH9" s="9"/>
      <c r="AI9" s="10">
        <v>0.8472222222222222</v>
      </c>
      <c r="AJ9" s="10"/>
      <c r="AK9" s="9"/>
      <c r="AL9" s="9"/>
      <c r="AM9" s="9"/>
      <c r="AN9" s="9"/>
      <c r="AO9" s="9"/>
    </row>
    <row r="10" spans="1:41" ht="12.75">
      <c r="A10" s="185"/>
      <c r="B10" s="5" t="s">
        <v>5</v>
      </c>
      <c r="C10" s="1"/>
      <c r="D10" s="1"/>
      <c r="E10" s="1"/>
      <c r="F10" s="1"/>
      <c r="G10" s="2">
        <v>0.2673611111111111</v>
      </c>
      <c r="H10" s="2"/>
      <c r="I10" s="2">
        <v>0.3090277777777778</v>
      </c>
      <c r="J10" s="1"/>
      <c r="K10" s="1"/>
      <c r="L10" s="1"/>
      <c r="M10" s="2">
        <v>0.3888888888888889</v>
      </c>
      <c r="N10" s="2"/>
      <c r="O10" s="1"/>
      <c r="P10" s="1"/>
      <c r="Q10" s="2">
        <v>0.47222222222222227</v>
      </c>
      <c r="R10" s="2"/>
      <c r="S10" s="1"/>
      <c r="T10" s="1"/>
      <c r="U10" s="2">
        <v>0.5416666666666666</v>
      </c>
      <c r="V10" s="1"/>
      <c r="W10" s="2">
        <v>0.59375</v>
      </c>
      <c r="X10" s="1"/>
      <c r="Y10" s="2">
        <v>0.638888888888889</v>
      </c>
      <c r="Z10" s="2"/>
      <c r="AA10" s="2">
        <v>0.6805555555555555</v>
      </c>
      <c r="AB10" s="1"/>
      <c r="AC10" s="2">
        <v>0.7222222222222222</v>
      </c>
      <c r="AD10" s="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>
      <c r="A11" s="185"/>
      <c r="B11" s="45" t="s">
        <v>47</v>
      </c>
      <c r="C11" s="1"/>
      <c r="D11" s="1"/>
      <c r="E11" s="2">
        <v>0.23055555555555554</v>
      </c>
      <c r="F11" s="2"/>
      <c r="G11" s="2">
        <v>0.2722222222222222</v>
      </c>
      <c r="H11" s="2"/>
      <c r="I11" s="2"/>
      <c r="J11" s="1"/>
      <c r="K11" s="2"/>
      <c r="L11" s="1"/>
      <c r="M11" s="2">
        <v>0.3875</v>
      </c>
      <c r="N11" s="2"/>
      <c r="O11" s="2">
        <v>0.4444444444444444</v>
      </c>
      <c r="P11" s="1"/>
      <c r="Q11" s="1"/>
      <c r="R11" s="1"/>
      <c r="S11" s="2">
        <v>0.5208333333333334</v>
      </c>
      <c r="T11" s="2"/>
      <c r="U11" s="2"/>
      <c r="V11" s="1"/>
      <c r="W11" s="2">
        <v>0.5972222222222222</v>
      </c>
      <c r="X11" s="1"/>
      <c r="Y11" s="2">
        <v>0.638888888888889</v>
      </c>
      <c r="Z11" s="2"/>
      <c r="AA11" s="2">
        <v>0.6875</v>
      </c>
      <c r="AB11" s="2"/>
      <c r="AC11" s="1"/>
      <c r="AD11" s="1"/>
      <c r="AE11" s="2">
        <v>0.7638888888888888</v>
      </c>
      <c r="AF11" s="2"/>
      <c r="AG11" s="1"/>
      <c r="AH11" s="1"/>
      <c r="AI11" s="2"/>
      <c r="AJ11" s="2"/>
      <c r="AK11" s="1"/>
      <c r="AL11" s="1"/>
      <c r="AM11" s="1"/>
      <c r="AN11" s="1"/>
      <c r="AO11" s="1"/>
    </row>
    <row r="12" spans="1:41" ht="12.75">
      <c r="A12" s="185"/>
      <c r="B12" s="5" t="s">
        <v>6</v>
      </c>
      <c r="C12" s="1"/>
      <c r="D12" s="1"/>
      <c r="E12" s="1"/>
      <c r="F12" s="1"/>
      <c r="G12" s="1"/>
      <c r="H12" s="1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1"/>
      <c r="W12" s="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.75">
      <c r="A13" s="185"/>
      <c r="B13" s="5" t="s">
        <v>7</v>
      </c>
      <c r="C13" s="1"/>
      <c r="D13" s="1"/>
      <c r="E13" s="2">
        <v>0.24305555555555555</v>
      </c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>
        <v>0.6458333333333334</v>
      </c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85"/>
      <c r="B14" s="47" t="s">
        <v>46</v>
      </c>
      <c r="C14" s="6"/>
      <c r="D14" s="6"/>
      <c r="E14" s="7"/>
      <c r="F14" s="7"/>
      <c r="G14" s="6"/>
      <c r="H14" s="6"/>
      <c r="I14" s="6"/>
      <c r="J14" s="6"/>
      <c r="K14" s="6"/>
      <c r="L14" s="6"/>
      <c r="M14" s="7">
        <v>0.3888888888888889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7"/>
      <c r="AA14" s="6"/>
      <c r="AB14" s="6"/>
      <c r="AC14" s="7">
        <v>0.7291666666666666</v>
      </c>
      <c r="AD14" s="6"/>
      <c r="AE14" s="6"/>
      <c r="AF14" s="6"/>
      <c r="AG14" s="6"/>
      <c r="AH14" s="6"/>
      <c r="AI14" s="7">
        <v>0.84375</v>
      </c>
      <c r="AJ14" s="6"/>
      <c r="AK14" s="6"/>
      <c r="AL14" s="6"/>
      <c r="AM14" s="6"/>
      <c r="AN14" s="6"/>
      <c r="AO14" s="6"/>
    </row>
    <row r="15" spans="1:41" ht="13.5" thickBot="1">
      <c r="A15" s="188"/>
      <c r="B15" s="11" t="s">
        <v>8</v>
      </c>
      <c r="C15" s="12"/>
      <c r="D15" s="12"/>
      <c r="E15" s="12"/>
      <c r="F15" s="12"/>
      <c r="G15" s="12"/>
      <c r="H15" s="12"/>
      <c r="I15" s="12"/>
      <c r="J15" s="12"/>
      <c r="K15" s="13">
        <v>0.3333333333333333</v>
      </c>
      <c r="L15" s="1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ht="13.5" thickTop="1">
      <c r="A16" s="181" t="s">
        <v>9</v>
      </c>
      <c r="B16" s="8" t="s">
        <v>10</v>
      </c>
      <c r="C16" s="9"/>
      <c r="D16" s="9"/>
      <c r="E16" s="10">
        <v>0.21180555555555555</v>
      </c>
      <c r="F16" s="10"/>
      <c r="G16" s="10">
        <v>0.2534722222222222</v>
      </c>
      <c r="H16" s="10"/>
      <c r="I16" s="10">
        <v>0.2951388888888889</v>
      </c>
      <c r="J16" s="10"/>
      <c r="K16" s="10">
        <v>0.3368055555555556</v>
      </c>
      <c r="L16" s="10"/>
      <c r="M16" s="10">
        <v>0.37847222222222227</v>
      </c>
      <c r="N16" s="10"/>
      <c r="O16" s="10">
        <v>0.4201388888888889</v>
      </c>
      <c r="P16" s="10"/>
      <c r="Q16" s="10">
        <v>0.4618055555555556</v>
      </c>
      <c r="R16" s="10"/>
      <c r="S16" s="10">
        <v>0.5034722222222222</v>
      </c>
      <c r="T16" s="10"/>
      <c r="U16" s="10">
        <v>0.5520833333333334</v>
      </c>
      <c r="V16" s="9"/>
      <c r="W16" s="10">
        <v>0.59375</v>
      </c>
      <c r="X16" s="9"/>
      <c r="Y16" s="10">
        <v>0.6354166666666666</v>
      </c>
      <c r="Z16" s="10"/>
      <c r="AA16" s="10">
        <v>0.6770833333333334</v>
      </c>
      <c r="AB16" s="10"/>
      <c r="AC16" s="10">
        <v>0.71875</v>
      </c>
      <c r="AD16" s="10"/>
      <c r="AE16" s="10">
        <v>0.7604166666666666</v>
      </c>
      <c r="AF16" s="10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2.75">
      <c r="A17" s="182"/>
      <c r="B17" s="5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2">
        <v>0.7777777777777778</v>
      </c>
      <c r="AF17" s="1"/>
      <c r="AG17" s="2">
        <v>0.8194444444444445</v>
      </c>
      <c r="AH17" s="2"/>
      <c r="AI17" s="2">
        <v>0.8611111111111112</v>
      </c>
      <c r="AJ17" s="2"/>
      <c r="AK17" s="2"/>
      <c r="AL17" s="2"/>
      <c r="AM17" s="1"/>
      <c r="AN17" s="1"/>
      <c r="AO17" s="1"/>
    </row>
    <row r="18" spans="1:41" ht="12.75">
      <c r="A18" s="182"/>
      <c r="B18" s="45" t="s">
        <v>30</v>
      </c>
      <c r="C18" s="1"/>
      <c r="D18" s="1"/>
      <c r="E18" s="2">
        <v>0.2152777777777778</v>
      </c>
      <c r="F18" s="1"/>
      <c r="G18" s="1"/>
      <c r="H18" s="1"/>
      <c r="I18" s="1"/>
      <c r="J18" s="1"/>
      <c r="K18" s="2">
        <v>0.3680555555555556</v>
      </c>
      <c r="L18" s="1"/>
      <c r="M18" s="1"/>
      <c r="N18" s="1"/>
      <c r="O18" s="1"/>
      <c r="P18" s="1"/>
      <c r="Q18" s="1"/>
      <c r="R18" s="1"/>
      <c r="S18" s="2">
        <v>0.5347222222222222</v>
      </c>
      <c r="T18" s="1"/>
      <c r="U18" s="1"/>
      <c r="V18" s="1"/>
      <c r="W18" s="1"/>
      <c r="X18" s="1"/>
      <c r="Y18" s="1"/>
      <c r="Z18" s="1"/>
      <c r="AA18" s="2">
        <v>0.7013888888888888</v>
      </c>
      <c r="AB18" s="1"/>
      <c r="AC18" s="2">
        <v>0.7430555555555555</v>
      </c>
      <c r="AD18" s="1"/>
      <c r="AE18" s="1"/>
      <c r="AF18" s="1"/>
      <c r="AG18" s="1"/>
      <c r="AH18" s="1"/>
      <c r="AI18" s="1"/>
      <c r="AJ18" s="1"/>
      <c r="AK18" s="1"/>
      <c r="AL18" s="1"/>
      <c r="AM18" s="2">
        <v>0.9305555555555555</v>
      </c>
      <c r="AN18" s="1"/>
      <c r="AO18" s="1"/>
    </row>
    <row r="19" spans="1:41" ht="13.5" thickBot="1">
      <c r="A19" s="183"/>
      <c r="B19" s="51" t="s">
        <v>32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>
        <v>0.3819444444444444</v>
      </c>
      <c r="N19" s="12"/>
      <c r="O19" s="12"/>
      <c r="P19" s="12"/>
      <c r="Q19" s="12"/>
      <c r="R19" s="12"/>
      <c r="S19" s="12"/>
      <c r="T19" s="12"/>
      <c r="U19" s="13">
        <v>0.548611111111111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ht="14.25" thickBot="1" thickTop="1">
      <c r="A20" s="38" t="s">
        <v>12</v>
      </c>
      <c r="B20" s="14" t="s">
        <v>13</v>
      </c>
      <c r="C20" s="17">
        <v>0.20138888888888887</v>
      </c>
      <c r="D20" s="17"/>
      <c r="E20" s="15"/>
      <c r="F20" s="15"/>
      <c r="G20" s="17">
        <v>0.2638888888888889</v>
      </c>
      <c r="H20" s="17"/>
      <c r="I20" s="17">
        <v>0.2916666666666667</v>
      </c>
      <c r="J20" s="17">
        <v>0.3298611111111111</v>
      </c>
      <c r="K20" s="15"/>
      <c r="L20" s="15"/>
      <c r="M20" s="15"/>
      <c r="N20" s="15"/>
      <c r="O20" s="17">
        <v>0.4166666666666667</v>
      </c>
      <c r="P20" s="17">
        <v>0.4444444444444444</v>
      </c>
      <c r="Q20" s="15"/>
      <c r="R20" s="15"/>
      <c r="S20" s="17">
        <v>0.53125</v>
      </c>
      <c r="T20" s="17"/>
      <c r="U20" s="17">
        <v>0.5729166666666666</v>
      </c>
      <c r="V20" s="15"/>
      <c r="W20" s="17"/>
      <c r="X20" s="18">
        <v>0.6180555555555556</v>
      </c>
      <c r="Y20" s="16"/>
      <c r="Z20" s="16"/>
      <c r="AA20" s="19">
        <v>0.6736111111111112</v>
      </c>
      <c r="AB20" s="19">
        <v>0.6944444444444445</v>
      </c>
      <c r="AC20" s="16"/>
      <c r="AD20" s="16"/>
      <c r="AE20" s="19">
        <v>0.7847222222222222</v>
      </c>
      <c r="AF20" s="19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ht="14.25" thickBot="1" thickTop="1">
      <c r="A21" s="39" t="s">
        <v>14</v>
      </c>
      <c r="B21" s="20" t="s">
        <v>15</v>
      </c>
      <c r="C21" s="22"/>
      <c r="D21" s="22"/>
      <c r="E21" s="21">
        <v>0.23611111111111113</v>
      </c>
      <c r="F21" s="21"/>
      <c r="G21" s="21">
        <v>0.2638888888888889</v>
      </c>
      <c r="H21" s="21"/>
      <c r="I21" s="21">
        <v>0.2916666666666667</v>
      </c>
      <c r="J21" s="21">
        <v>0.3263888888888889</v>
      </c>
      <c r="K21" s="21">
        <v>0.3680555555555556</v>
      </c>
      <c r="L21" s="21"/>
      <c r="M21" s="21">
        <v>0.3993055555555556</v>
      </c>
      <c r="N21" s="21"/>
      <c r="O21" s="21">
        <v>0.4444444444444444</v>
      </c>
      <c r="P21" s="22"/>
      <c r="Q21" s="21">
        <v>0.4861111111111111</v>
      </c>
      <c r="R21" s="21"/>
      <c r="S21" s="21">
        <v>0.5208333333333334</v>
      </c>
      <c r="T21" s="21"/>
      <c r="U21" s="21">
        <v>0.5625</v>
      </c>
      <c r="V21" s="22"/>
      <c r="W21" s="21">
        <v>0.59375</v>
      </c>
      <c r="X21" s="22"/>
      <c r="Y21" s="21">
        <v>0.625</v>
      </c>
      <c r="Z21" s="21">
        <v>0.6597222222222222</v>
      </c>
      <c r="AA21" s="21">
        <v>0.6944444444444445</v>
      </c>
      <c r="AB21" s="22"/>
      <c r="AC21" s="21">
        <v>0.7361111111111112</v>
      </c>
      <c r="AD21" s="21"/>
      <c r="AE21" s="21">
        <v>0.7847222222222222</v>
      </c>
      <c r="AF21" s="21"/>
      <c r="AG21" s="22"/>
      <c r="AH21" s="22"/>
      <c r="AI21" s="21"/>
      <c r="AJ21" s="21"/>
      <c r="AK21" s="22"/>
      <c r="AL21" s="22"/>
      <c r="AM21" s="22"/>
      <c r="AN21" s="22"/>
      <c r="AO21" s="22"/>
    </row>
    <row r="22" spans="1:41" ht="13.5" thickBot="1">
      <c r="A22" s="40" t="s">
        <v>16</v>
      </c>
      <c r="B22" s="23" t="s">
        <v>13</v>
      </c>
      <c r="C22" s="24">
        <v>0.1875</v>
      </c>
      <c r="D22" s="24"/>
      <c r="E22" s="24">
        <v>0.22916666666666666</v>
      </c>
      <c r="F22" s="24">
        <v>0.2465277777777778</v>
      </c>
      <c r="G22" s="25"/>
      <c r="H22" s="25"/>
      <c r="I22" s="24">
        <v>0.3159722222222222</v>
      </c>
      <c r="J22" s="25"/>
      <c r="K22" s="25"/>
      <c r="L22" s="25"/>
      <c r="M22" s="24">
        <v>0.3958333333333333</v>
      </c>
      <c r="N22" s="24"/>
      <c r="O22" s="24">
        <v>0.4166666666666667</v>
      </c>
      <c r="P22" s="25"/>
      <c r="Q22" s="24">
        <v>0.4895833333333333</v>
      </c>
      <c r="R22" s="24"/>
      <c r="S22" s="24">
        <v>0.5277777777777778</v>
      </c>
      <c r="T22" s="24"/>
      <c r="U22" s="24">
        <v>0.55</v>
      </c>
      <c r="V22" s="25"/>
      <c r="W22" s="24">
        <v>0.5972222222222222</v>
      </c>
      <c r="X22" s="24">
        <v>0.6159722222222223</v>
      </c>
      <c r="Y22" s="25"/>
      <c r="Z22" s="25"/>
      <c r="AA22" s="24">
        <v>0.6666666666666666</v>
      </c>
      <c r="AB22" s="25"/>
      <c r="AC22" s="24">
        <v>0.7326388888888888</v>
      </c>
      <c r="AD22" s="24"/>
      <c r="AE22" s="24">
        <v>0.7673611111111112</v>
      </c>
      <c r="AF22" s="24"/>
      <c r="AG22" s="24">
        <v>0.8125</v>
      </c>
      <c r="AH22" s="24"/>
      <c r="AI22" s="25"/>
      <c r="AJ22" s="25"/>
      <c r="AK22" s="25"/>
      <c r="AL22" s="25"/>
      <c r="AM22" s="25"/>
      <c r="AN22" s="26"/>
      <c r="AO22" s="27"/>
    </row>
    <row r="23" spans="1:41" ht="12.75">
      <c r="A23" s="41" t="s">
        <v>29</v>
      </c>
      <c r="B23" s="28" t="s">
        <v>17</v>
      </c>
      <c r="C23" s="29"/>
      <c r="D23" s="29"/>
      <c r="E23" s="29"/>
      <c r="F23" s="29"/>
      <c r="G23" s="30">
        <v>0.2638888888888889</v>
      </c>
      <c r="H23" s="30"/>
      <c r="I23" s="30">
        <v>0.3055555555555555</v>
      </c>
      <c r="J23" s="29"/>
      <c r="K23" s="30">
        <v>0.34722222222222227</v>
      </c>
      <c r="L23" s="30"/>
      <c r="M23" s="30">
        <v>0.3888888888888889</v>
      </c>
      <c r="N23" s="30"/>
      <c r="O23" s="30">
        <v>0.4305555555555556</v>
      </c>
      <c r="P23" s="29"/>
      <c r="Q23" s="30">
        <v>0.4723508101851852</v>
      </c>
      <c r="R23" s="30"/>
      <c r="S23" s="30">
        <v>0.513888888888889</v>
      </c>
      <c r="T23" s="30"/>
      <c r="U23" s="30">
        <v>0.5555555555555556</v>
      </c>
      <c r="V23" s="30"/>
      <c r="W23" s="30">
        <v>0.5972222222222222</v>
      </c>
      <c r="X23" s="30"/>
      <c r="Y23" s="30">
        <v>0.638888888888889</v>
      </c>
      <c r="Z23" s="29"/>
      <c r="AA23" s="30">
        <v>0.6805555555555555</v>
      </c>
      <c r="AB23" s="29"/>
      <c r="AC23" s="30">
        <v>0.7222222222222222</v>
      </c>
      <c r="AD23" s="29"/>
      <c r="AE23" s="30">
        <v>0.7638888888888888</v>
      </c>
      <c r="AF23" s="29"/>
      <c r="AG23" s="30">
        <v>0.8055555555555555</v>
      </c>
      <c r="AH23" s="29"/>
      <c r="AI23" s="29"/>
      <c r="AJ23" s="29"/>
      <c r="AK23" s="29"/>
      <c r="AL23" s="29"/>
      <c r="AM23" s="30">
        <v>0.9305555555555555</v>
      </c>
      <c r="AN23" s="29"/>
      <c r="AO23" s="31"/>
    </row>
    <row r="24" spans="1:41" ht="12.75">
      <c r="A24" s="32"/>
      <c r="B24" s="5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33"/>
    </row>
    <row r="25" spans="1:41" ht="12.75">
      <c r="A25" s="32"/>
      <c r="B25" s="5" t="s">
        <v>19</v>
      </c>
      <c r="C25" s="1"/>
      <c r="D25" s="1"/>
      <c r="E25" s="2">
        <v>0.24305555555555555</v>
      </c>
      <c r="F25" s="1"/>
      <c r="G25" s="1"/>
      <c r="H25" s="1"/>
      <c r="I25" s="2">
        <v>0.3263888888888889</v>
      </c>
      <c r="J25" s="1"/>
      <c r="K25" s="1"/>
      <c r="L25" s="1"/>
      <c r="M25" s="1"/>
      <c r="N25" s="1"/>
      <c r="O25" s="1"/>
      <c r="P25" s="1"/>
      <c r="Q25" s="2"/>
      <c r="R25" s="1"/>
      <c r="S25" s="1"/>
      <c r="T25" s="1"/>
      <c r="U25" s="1"/>
      <c r="V25" s="1"/>
      <c r="W25" s="2">
        <v>0.5972222222222222</v>
      </c>
      <c r="X25" s="1"/>
      <c r="Y25" s="1"/>
      <c r="Z25" s="1"/>
      <c r="AA25" s="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33"/>
    </row>
    <row r="26" spans="1:41" ht="12.75">
      <c r="A26" s="32"/>
      <c r="B26" s="5" t="s">
        <v>20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"/>
      <c r="AF26" s="1"/>
      <c r="AG26" s="1"/>
      <c r="AH26" s="1"/>
      <c r="AI26" s="1"/>
      <c r="AJ26" s="1"/>
      <c r="AK26" s="1"/>
      <c r="AL26" s="1"/>
      <c r="AM26" s="1"/>
      <c r="AN26" s="1"/>
      <c r="AO26" s="33"/>
    </row>
    <row r="27" spans="1:41" ht="12.75">
      <c r="A27" s="32"/>
      <c r="B27" s="5" t="s">
        <v>21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33"/>
    </row>
    <row r="28" spans="1:41" ht="12.75">
      <c r="A28" s="32"/>
      <c r="B28" s="5" t="s">
        <v>22</v>
      </c>
      <c r="C28" s="1"/>
      <c r="D28" s="1"/>
      <c r="E28" s="2">
        <v>0.24305555555555555</v>
      </c>
      <c r="F28" s="1"/>
      <c r="G28" s="2"/>
      <c r="H28" s="1"/>
      <c r="I28" s="2">
        <v>0.2986111111111111</v>
      </c>
      <c r="J28" s="1"/>
      <c r="K28" s="2"/>
      <c r="L28" s="1"/>
      <c r="M28" s="1"/>
      <c r="N28" s="1"/>
      <c r="O28" s="2">
        <v>0.4236111111111111</v>
      </c>
      <c r="P28" s="1"/>
      <c r="Q28" s="2"/>
      <c r="R28" s="1"/>
      <c r="S28" s="2">
        <v>0.5277777777777778</v>
      </c>
      <c r="T28" s="1"/>
      <c r="U28" s="2">
        <v>0.5694444444444444</v>
      </c>
      <c r="V28" s="1"/>
      <c r="W28" s="2">
        <v>0.6006944444444444</v>
      </c>
      <c r="X28" s="1"/>
      <c r="Y28" s="2">
        <v>0.65625</v>
      </c>
      <c r="Z28" s="1"/>
      <c r="AA28" s="1"/>
      <c r="AB28" s="1"/>
      <c r="AC28" s="2">
        <v>0.7152777777777778</v>
      </c>
      <c r="AD28" s="1"/>
      <c r="AE28" s="1"/>
      <c r="AF28" s="1"/>
      <c r="AG28" s="2">
        <v>0.7986111111111112</v>
      </c>
      <c r="AH28" s="1"/>
      <c r="AI28" s="1"/>
      <c r="AJ28" s="1"/>
      <c r="AK28" s="1"/>
      <c r="AL28" s="1"/>
      <c r="AM28" s="1"/>
      <c r="AN28" s="1"/>
      <c r="AO28" s="33"/>
    </row>
    <row r="29" spans="1:41" ht="12.75">
      <c r="A29" s="32"/>
      <c r="B29" s="5" t="s">
        <v>23</v>
      </c>
      <c r="C29" s="1"/>
      <c r="D29" s="1"/>
      <c r="E29" s="1"/>
      <c r="F29" s="1"/>
      <c r="G29" s="1"/>
      <c r="H29" s="1"/>
      <c r="I29" s="2"/>
      <c r="J29" s="1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1"/>
      <c r="Y29" s="2"/>
      <c r="Z29" s="1"/>
      <c r="AA29" s="1"/>
      <c r="AB29" s="1"/>
      <c r="AC29" s="1"/>
      <c r="AD29" s="1"/>
      <c r="AE29" s="1"/>
      <c r="AF29" s="1"/>
      <c r="AG29" s="1"/>
      <c r="AH29" s="1"/>
      <c r="AI29" s="2">
        <v>0.8472222222222222</v>
      </c>
      <c r="AJ29" s="1"/>
      <c r="AK29" s="1"/>
      <c r="AL29" s="1"/>
      <c r="AM29" s="1"/>
      <c r="AN29" s="1"/>
      <c r="AO29" s="33"/>
    </row>
    <row r="30" spans="1:41" ht="12.75">
      <c r="A30" s="32"/>
      <c r="B30" s="5" t="s">
        <v>24</v>
      </c>
      <c r="C30" s="1"/>
      <c r="D30" s="1"/>
      <c r="E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33"/>
    </row>
    <row r="31" spans="1:41" ht="12.75">
      <c r="A31" s="32"/>
      <c r="B31" s="5" t="s">
        <v>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33"/>
    </row>
    <row r="32" spans="1:41" ht="12.75">
      <c r="A32" s="32"/>
      <c r="B32" s="5" t="s">
        <v>26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33"/>
    </row>
    <row r="33" spans="1:41" ht="13.5" thickBot="1">
      <c r="A33" s="42"/>
      <c r="B33" s="43" t="s">
        <v>27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  <c r="X33" s="6"/>
      <c r="Y33" s="7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44"/>
    </row>
    <row r="34" spans="1:41" ht="12.75">
      <c r="A34" s="46" t="s">
        <v>28</v>
      </c>
      <c r="B34" s="52" t="s">
        <v>30</v>
      </c>
      <c r="C34" s="30">
        <v>0.19444444444444445</v>
      </c>
      <c r="D34" s="29"/>
      <c r="E34" s="29"/>
      <c r="F34" s="29"/>
      <c r="G34" s="30">
        <v>0.25</v>
      </c>
      <c r="H34" s="30">
        <v>0.2847222222222222</v>
      </c>
      <c r="I34" s="30">
        <v>0.3263888888888889</v>
      </c>
      <c r="J34" s="29"/>
      <c r="K34" s="29"/>
      <c r="L34" s="29"/>
      <c r="M34" s="30"/>
      <c r="N34" s="29"/>
      <c r="O34" s="30">
        <v>0.4513888888888889</v>
      </c>
      <c r="P34" s="29"/>
      <c r="Q34" s="30">
        <v>0.4930555555555556</v>
      </c>
      <c r="R34" s="29"/>
      <c r="S34" s="29"/>
      <c r="T34" s="29"/>
      <c r="U34" s="30"/>
      <c r="V34" s="29"/>
      <c r="W34" s="30">
        <v>0.6180555555555556</v>
      </c>
      <c r="X34" s="29"/>
      <c r="Y34" s="30">
        <v>0.6597222222222222</v>
      </c>
      <c r="Z34" s="29"/>
      <c r="AA34" s="29"/>
      <c r="AB34" s="29"/>
      <c r="AC34" s="29"/>
      <c r="AD34" s="29"/>
      <c r="AE34" s="30">
        <v>0.7847222222222222</v>
      </c>
      <c r="AF34" s="29"/>
      <c r="AG34" s="29"/>
      <c r="AH34" s="29"/>
      <c r="AI34" s="30">
        <v>0.8472222222222222</v>
      </c>
      <c r="AJ34" s="29"/>
      <c r="AK34" s="29"/>
      <c r="AL34" s="29"/>
      <c r="AM34" s="29"/>
      <c r="AN34" s="29"/>
      <c r="AO34" s="31"/>
    </row>
    <row r="35" spans="1:41" ht="12.75">
      <c r="A35" s="32"/>
      <c r="B35" s="53" t="s">
        <v>31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56">
        <v>0.7430555555555555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33"/>
    </row>
    <row r="36" spans="1:41" ht="12.75">
      <c r="A36" s="32"/>
      <c r="B36" s="45" t="s">
        <v>32</v>
      </c>
      <c r="C36" s="2"/>
      <c r="D36" s="1"/>
      <c r="E36" s="2"/>
      <c r="F36" s="1"/>
      <c r="G36" s="2">
        <v>0.2569444444444445</v>
      </c>
      <c r="H36" s="2"/>
      <c r="I36" s="2">
        <v>0.2986111111111111</v>
      </c>
      <c r="J36" s="1"/>
      <c r="K36" s="2">
        <v>0.34027777777777773</v>
      </c>
      <c r="L36" s="1"/>
      <c r="M36" s="2"/>
      <c r="N36" s="1"/>
      <c r="O36" s="2">
        <v>0.4236111111111111</v>
      </c>
      <c r="P36" s="1"/>
      <c r="Q36" s="2">
        <v>0.46527777777777773</v>
      </c>
      <c r="R36" s="1"/>
      <c r="S36" s="2">
        <v>0.5069444444444444</v>
      </c>
      <c r="T36" s="2"/>
      <c r="U36" s="2"/>
      <c r="V36" s="1"/>
      <c r="W36" s="2">
        <v>0.5902777777777778</v>
      </c>
      <c r="X36" s="1"/>
      <c r="Y36" s="2">
        <v>0.6319444444444444</v>
      </c>
      <c r="Z36" s="1"/>
      <c r="AA36" s="2">
        <v>0.6736111111111112</v>
      </c>
      <c r="AB36" s="1"/>
      <c r="AC36" s="2">
        <v>0.7152777777777778</v>
      </c>
      <c r="AD36" s="1"/>
      <c r="AE36" s="2">
        <v>0.7569444444444445</v>
      </c>
      <c r="AF36" s="1"/>
      <c r="AG36" s="2">
        <v>0.7986111111111112</v>
      </c>
      <c r="AH36" s="1"/>
      <c r="AI36" s="1"/>
      <c r="AJ36" s="1"/>
      <c r="AK36" s="2">
        <v>0.8958333333333334</v>
      </c>
      <c r="AL36" s="1"/>
      <c r="AM36" s="1"/>
      <c r="AN36" s="1"/>
      <c r="AO36" s="33"/>
    </row>
    <row r="37" spans="1:41" ht="12.75">
      <c r="A37" s="32"/>
      <c r="B37" s="45" t="s">
        <v>33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33"/>
    </row>
    <row r="38" spans="1:41" ht="12.75">
      <c r="A38" s="32"/>
      <c r="B38" s="45" t="s">
        <v>34</v>
      </c>
      <c r="C38" s="1"/>
      <c r="D38" s="1"/>
      <c r="E38" s="2">
        <v>0.2152777777777778</v>
      </c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2">
        <v>0.4583333333333333</v>
      </c>
      <c r="R38" s="1"/>
      <c r="S38" s="1"/>
      <c r="T38" s="1"/>
      <c r="U38" s="1"/>
      <c r="V38" s="1"/>
      <c r="W38" s="1"/>
      <c r="X38" s="1"/>
      <c r="Y38" s="2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33"/>
    </row>
    <row r="39" spans="1:41" ht="12.75">
      <c r="A39" s="32"/>
      <c r="B39" s="45" t="s">
        <v>35</v>
      </c>
      <c r="C39" s="2">
        <v>0.17361111111111113</v>
      </c>
      <c r="D39" s="1"/>
      <c r="E39" s="2">
        <v>0.20833333333333334</v>
      </c>
      <c r="F39" s="1"/>
      <c r="G39" s="2">
        <v>0.25</v>
      </c>
      <c r="H39" s="1"/>
      <c r="I39" s="2">
        <v>0.3125</v>
      </c>
      <c r="J39" s="1"/>
      <c r="K39" s="2">
        <v>0.3541666666666667</v>
      </c>
      <c r="L39" s="1"/>
      <c r="M39" s="2">
        <v>0.3958333333333333</v>
      </c>
      <c r="N39" s="1"/>
      <c r="O39" s="2">
        <v>0.4375</v>
      </c>
      <c r="P39" s="1"/>
      <c r="Q39" s="2">
        <v>0.4791666666666667</v>
      </c>
      <c r="R39" s="1"/>
      <c r="S39" s="2">
        <v>0.5208333333333334</v>
      </c>
      <c r="T39" s="1"/>
      <c r="U39" s="2">
        <v>0.5625</v>
      </c>
      <c r="V39" s="1"/>
      <c r="W39" s="2">
        <v>0.6041666666666666</v>
      </c>
      <c r="X39" s="1"/>
      <c r="Y39" s="2">
        <v>0.6458333333333334</v>
      </c>
      <c r="Z39" s="1"/>
      <c r="AA39" s="2">
        <v>0.6875</v>
      </c>
      <c r="AB39" s="1"/>
      <c r="AC39" s="2">
        <v>0.7291666666666666</v>
      </c>
      <c r="AD39" s="1"/>
      <c r="AE39" s="2">
        <v>0.7708333333333334</v>
      </c>
      <c r="AF39" s="1"/>
      <c r="AG39" s="2">
        <v>0.8125</v>
      </c>
      <c r="AH39" s="1"/>
      <c r="AI39" s="1"/>
      <c r="AJ39" s="1"/>
      <c r="AK39" s="1"/>
      <c r="AL39" s="1"/>
      <c r="AM39" s="1"/>
      <c r="AN39" s="1"/>
      <c r="AO39" s="33"/>
    </row>
    <row r="40" spans="1:41" ht="13.5" thickBot="1">
      <c r="A40" s="42"/>
      <c r="B40" s="54" t="s">
        <v>36</v>
      </c>
      <c r="C40" s="6"/>
      <c r="D40" s="6"/>
      <c r="E40" s="6"/>
      <c r="F40" s="6"/>
      <c r="G40" s="55">
        <v>0.2604166666666667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44"/>
    </row>
    <row r="41" spans="1:41" ht="12.75">
      <c r="A41" s="46" t="s">
        <v>37</v>
      </c>
      <c r="B41" s="28" t="s">
        <v>38</v>
      </c>
      <c r="C41" s="29"/>
      <c r="D41" s="29"/>
      <c r="E41" s="29"/>
      <c r="F41" s="29"/>
      <c r="G41" s="29"/>
      <c r="H41" s="29"/>
      <c r="I41" s="29"/>
      <c r="J41" s="29"/>
      <c r="K41" s="30">
        <v>0.3333333333333333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>
        <v>0.5833333333333334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1"/>
    </row>
    <row r="42" spans="1:41" ht="12.75">
      <c r="A42" s="32"/>
      <c r="B42" s="5" t="s">
        <v>13</v>
      </c>
      <c r="C42" s="1"/>
      <c r="D42" s="1"/>
      <c r="E42" s="2">
        <v>0.24305555555555555</v>
      </c>
      <c r="F42" s="1"/>
      <c r="G42" s="1"/>
      <c r="H42" s="1"/>
      <c r="I42" s="1"/>
      <c r="J42" s="1"/>
      <c r="K42" s="2">
        <v>0.3541666666666667</v>
      </c>
      <c r="L42" s="1"/>
      <c r="M42" s="1"/>
      <c r="N42" s="1"/>
      <c r="O42" s="1"/>
      <c r="P42" s="1"/>
      <c r="Q42" s="1"/>
      <c r="R42" s="1"/>
      <c r="S42" s="1"/>
      <c r="T42" s="1"/>
      <c r="U42" s="2">
        <v>0.5416666666666666</v>
      </c>
      <c r="V42" s="1"/>
      <c r="W42" s="1"/>
      <c r="X42" s="1"/>
      <c r="Y42" s="2">
        <v>0.625</v>
      </c>
      <c r="Z42" s="1"/>
      <c r="AA42" s="1"/>
      <c r="AB42" s="1"/>
      <c r="AC42" s="2">
        <v>0.7361111111111112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33"/>
    </row>
    <row r="43" spans="1:41" ht="13.5" thickBot="1">
      <c r="A43" s="42"/>
      <c r="B43" s="43" t="s">
        <v>39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>
        <v>0.375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44"/>
    </row>
    <row r="44" spans="1:41" ht="12.75">
      <c r="A44" s="46" t="s">
        <v>40</v>
      </c>
      <c r="B44" s="28" t="s">
        <v>10</v>
      </c>
      <c r="C44" s="30">
        <v>0.17361111111111113</v>
      </c>
      <c r="D44" s="29"/>
      <c r="E44" s="30">
        <v>0.20833333333333334</v>
      </c>
      <c r="F44" s="30">
        <v>0.2222222222222222</v>
      </c>
      <c r="G44" s="30">
        <v>0.25</v>
      </c>
      <c r="H44" s="30">
        <v>0.2708333333333333</v>
      </c>
      <c r="I44" s="30">
        <v>0.3055555555555555</v>
      </c>
      <c r="J44" s="29"/>
      <c r="K44" s="30">
        <v>0.3333333333333333</v>
      </c>
      <c r="L44" s="30">
        <v>0.3680555555555556</v>
      </c>
      <c r="M44" s="30">
        <v>0.3888888888888889</v>
      </c>
      <c r="N44" s="29"/>
      <c r="O44" s="30">
        <v>0.4166666666666667</v>
      </c>
      <c r="P44" s="30">
        <v>0.4305555555555556</v>
      </c>
      <c r="Q44" s="30">
        <v>0.4583333333333333</v>
      </c>
      <c r="R44" s="30">
        <v>0.4930555555555556</v>
      </c>
      <c r="S44" s="30">
        <v>0.517361111111111</v>
      </c>
      <c r="T44" s="29"/>
      <c r="U44" s="30">
        <v>0.548611111111111</v>
      </c>
      <c r="V44" s="30">
        <v>0.5729166666666666</v>
      </c>
      <c r="W44" s="30">
        <v>0.5902777777777778</v>
      </c>
      <c r="X44" s="30">
        <v>0.6006944444444444</v>
      </c>
      <c r="Y44" s="30">
        <v>0.6319444444444444</v>
      </c>
      <c r="Z44" s="30">
        <v>0.642361111111111</v>
      </c>
      <c r="AA44" s="30">
        <v>0.6736111111111112</v>
      </c>
      <c r="AB44" s="30">
        <v>0.6909722222222222</v>
      </c>
      <c r="AC44" s="30">
        <v>0.7152777777777778</v>
      </c>
      <c r="AD44" s="30">
        <v>0.7256944444444445</v>
      </c>
      <c r="AE44" s="30">
        <v>0.7569444444444445</v>
      </c>
      <c r="AF44" s="30">
        <v>0.7673611111111112</v>
      </c>
      <c r="AG44" s="30">
        <v>0.8055555555555555</v>
      </c>
      <c r="AH44" s="29"/>
      <c r="AI44" s="30">
        <v>0.84375</v>
      </c>
      <c r="AJ44" s="29"/>
      <c r="AK44" s="30">
        <v>0.8923611111111112</v>
      </c>
      <c r="AL44" s="29"/>
      <c r="AM44" s="30">
        <v>0.9270833333333334</v>
      </c>
      <c r="AN44" s="29"/>
      <c r="AO44" s="31"/>
    </row>
    <row r="45" spans="1:41" ht="13.5" thickBot="1">
      <c r="A45" s="34"/>
      <c r="B45" s="35"/>
      <c r="C45" s="35"/>
      <c r="D45" s="35"/>
      <c r="E45" s="48"/>
      <c r="F45" s="35"/>
      <c r="G45" s="48">
        <v>0.28125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6"/>
    </row>
  </sheetData>
  <mergeCells count="22">
    <mergeCell ref="AI1:AJ1"/>
    <mergeCell ref="AK1:AL1"/>
    <mergeCell ref="K1:L1"/>
    <mergeCell ref="M1:N1"/>
    <mergeCell ref="O1:P1"/>
    <mergeCell ref="Q1:R1"/>
    <mergeCell ref="W1:X1"/>
    <mergeCell ref="Y1:Z1"/>
    <mergeCell ref="A9:A15"/>
    <mergeCell ref="A16:A19"/>
    <mergeCell ref="C1:D1"/>
    <mergeCell ref="E1:F1"/>
    <mergeCell ref="G1:H1"/>
    <mergeCell ref="I1:J1"/>
    <mergeCell ref="AM1:AN1"/>
    <mergeCell ref="A2:A7"/>
    <mergeCell ref="AA1:AB1"/>
    <mergeCell ref="AC1:AD1"/>
    <mergeCell ref="AE1:AF1"/>
    <mergeCell ref="AG1:AH1"/>
    <mergeCell ref="S1:T1"/>
    <mergeCell ref="U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</dc:creator>
  <cp:keywords/>
  <dc:description/>
  <cp:lastModifiedBy>Klajsek</cp:lastModifiedBy>
  <cp:lastPrinted>2013-10-22T09:26:20Z</cp:lastPrinted>
  <dcterms:created xsi:type="dcterms:W3CDTF">2013-10-18T11:08:31Z</dcterms:created>
  <dcterms:modified xsi:type="dcterms:W3CDTF">2013-10-24T09:07:31Z</dcterms:modified>
  <cp:category/>
  <cp:version/>
  <cp:contentType/>
  <cp:contentStatus/>
</cp:coreProperties>
</file>