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<sst xmlns="http://schemas.openxmlformats.org/spreadsheetml/2006/main" count="56" uniqueCount="38">
  <si>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Zakres rzeczowy</t>
  </si>
  <si>
    <t>L.p.</t>
  </si>
  <si>
    <t>VII</t>
  </si>
  <si>
    <t>VIII</t>
  </si>
  <si>
    <t>IX</t>
  </si>
  <si>
    <t>X</t>
  </si>
  <si>
    <t>SUMA</t>
  </si>
  <si>
    <t xml:space="preserve">Projekt pn. "Zagospodarowanie terenów rekreacyjnych Cieśarówki w Cieszynie" współfinansowany  przez Unię Europejską z Europejskiego Funduszu Rozwoju  Regionalnego
   w ramach Regionalnego Programu Operacyjnego Województwa Śląskiego na lata 2007 – 2013                                                                                                 
Regionalny Program Operacyjny Województwa Śląskiego – realna odpowiedź na realne potrzeby
</t>
  </si>
  <si>
    <t xml:space="preserve">Razem </t>
  </si>
  <si>
    <t>SUMA KOSZTÓW OGÓŁEM</t>
  </si>
  <si>
    <t xml:space="preserve">KOSZTY NIEKWALIFIKOWALNE OGÓŁEM                                                                                             </t>
  </si>
  <si>
    <t xml:space="preserve">  KOSZTY KWALIFIKOWALNE OGÓŁEM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</si>
  <si>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1 do Umowy nr………………...  :  Harmonogram rzeczowo-finansowy z dnia……………. </t>
  </si>
  <si>
    <t>Zagospodarowanie terenu - budowa ciągów pieszych - brutto</t>
  </si>
  <si>
    <t xml:space="preserve"> Zagospodarowanie terenu - budowa ścianki wspinaczkowej - brutto</t>
  </si>
  <si>
    <t>5.</t>
  </si>
  <si>
    <t>6.</t>
  </si>
  <si>
    <t>7.</t>
  </si>
  <si>
    <t>8.</t>
  </si>
  <si>
    <t xml:space="preserve"> Zagospodarowanie terenu - budowa placu wielofunkcyjnego wraz z zapleczem sanitarnym - brutto</t>
  </si>
  <si>
    <t>Zagospodarowanie terenu - wykonanie oświetlenia – brutto</t>
  </si>
  <si>
    <t>Ciąg pieszo jezdny (brutto)</t>
  </si>
  <si>
    <t>Plac dolny (brutto)</t>
  </si>
  <si>
    <t>Mostek ze schodami (brutto)</t>
  </si>
  <si>
    <t>Plac górny (brutto)</t>
  </si>
  <si>
    <t>Wykonanie oświetlenia (brutto)</t>
  </si>
  <si>
    <t>Budowa ciągów pieszych (brutto)</t>
  </si>
  <si>
    <t>Zagospodarowanie terenu - budowa placu zabaw - brutto</t>
  </si>
  <si>
    <t>Zagospodarowanie terenu - budowa skateparku - brutto</t>
  </si>
  <si>
    <t xml:space="preserve">  KOSZTY KWALIFIKOWALNE                                                                                                                                                                                                                                  </t>
  </si>
  <si>
    <t xml:space="preserve">KOSZTY NIEKWALIFIKOWALNE                                                                                              </t>
  </si>
  <si>
    <t>Trejaże (brutto)</t>
  </si>
  <si>
    <t xml:space="preserve"> </t>
  </si>
  <si>
    <t>Kwartał III 2014</t>
  </si>
  <si>
    <t>Kwartał IV 2014</t>
  </si>
  <si>
    <t>Budowa ścianki wspinaczkowej wraz z ogrodzeniem (brutto)</t>
  </si>
  <si>
    <t>Zagospodarowanie terenu - usunięcie drzew z karczowaniem, nasadzenia zastępcze - brutto</t>
  </si>
  <si>
    <t>XI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</si>
</sst>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&quot; zł&quot;_-;\-* #,##0.00&quot; zł&quot;_-;_-* \-??&quot; zł&quot;_-;_-@_-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0" xfId="6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4" fontId="10" fillId="0" borderId="0" xfId="6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left" vertical="center" wrapText="1"/>
    </xf>
    <xf numFmtId="44" fontId="10" fillId="20" borderId="22" xfId="60" applyFont="1" applyFill="1" applyBorder="1" applyAlignment="1">
      <alignment horizontal="center" vertical="center" wrapText="1"/>
    </xf>
    <xf numFmtId="44" fontId="10" fillId="20" borderId="29" xfId="60" applyFont="1" applyFill="1" applyBorder="1" applyAlignment="1">
      <alignment horizontal="center" vertical="center" wrapText="1"/>
    </xf>
    <xf numFmtId="44" fontId="10" fillId="20" borderId="30" xfId="6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44" fontId="10" fillId="0" borderId="22" xfId="60" applyFont="1" applyBorder="1" applyAlignment="1">
      <alignment horizontal="center" vertical="center" wrapText="1"/>
    </xf>
    <xf numFmtId="44" fontId="10" fillId="0" borderId="29" xfId="60" applyFont="1" applyBorder="1" applyAlignment="1">
      <alignment horizontal="center" vertical="center" wrapText="1"/>
    </xf>
    <xf numFmtId="44" fontId="10" fillId="0" borderId="33" xfId="60" applyFont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left" vertical="center" wrapText="1"/>
    </xf>
    <xf numFmtId="44" fontId="10" fillId="20" borderId="33" xfId="6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left" vertical="center" wrapText="1"/>
    </xf>
    <xf numFmtId="44" fontId="10" fillId="20" borderId="18" xfId="60" applyFont="1" applyFill="1" applyBorder="1" applyAlignment="1">
      <alignment horizontal="center" vertical="center" wrapText="1"/>
    </xf>
    <xf numFmtId="44" fontId="10" fillId="20" borderId="36" xfId="6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6" fillId="20" borderId="37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44" fontId="10" fillId="0" borderId="39" xfId="60" applyFont="1" applyBorder="1" applyAlignment="1">
      <alignment horizontal="center" vertical="center" wrapText="1"/>
    </xf>
    <xf numFmtId="44" fontId="10" fillId="20" borderId="11" xfId="6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6" fillId="2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4" fontId="6" fillId="20" borderId="42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0" borderId="44" xfId="0" applyFont="1" applyFill="1" applyBorder="1" applyAlignment="1">
      <alignment horizontal="center" vertical="center" wrapText="1"/>
    </xf>
    <xf numFmtId="0" fontId="6" fillId="20" borderId="44" xfId="0" applyFont="1" applyFill="1" applyBorder="1" applyAlignment="1">
      <alignment horizontal="left" vertical="center" wrapText="1"/>
    </xf>
    <xf numFmtId="0" fontId="6" fillId="20" borderId="45" xfId="0" applyFont="1" applyFill="1" applyBorder="1" applyAlignment="1">
      <alignment horizontal="center" vertical="center" wrapText="1"/>
    </xf>
    <xf numFmtId="0" fontId="6" fillId="20" borderId="45" xfId="0" applyFont="1" applyFill="1" applyBorder="1" applyAlignment="1">
      <alignment horizontal="left" vertical="center" wrapText="1"/>
    </xf>
    <xf numFmtId="0" fontId="6" fillId="20" borderId="46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4" fontId="10" fillId="0" borderId="19" xfId="60" applyFont="1" applyBorder="1" applyAlignment="1">
      <alignment horizontal="center" vertical="center" wrapText="1"/>
    </xf>
    <xf numFmtId="44" fontId="10" fillId="0" borderId="25" xfId="6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4" fontId="10" fillId="0" borderId="49" xfId="60" applyFont="1" applyBorder="1" applyAlignment="1">
      <alignment horizontal="center" vertical="center" wrapText="1"/>
    </xf>
    <xf numFmtId="44" fontId="10" fillId="0" borderId="50" xfId="60" applyFont="1" applyBorder="1" applyAlignment="1">
      <alignment horizontal="center" vertical="center" wrapText="1"/>
    </xf>
    <xf numFmtId="44" fontId="10" fillId="0" borderId="0" xfId="6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4" fontId="10" fillId="20" borderId="31" xfId="60" applyFont="1" applyFill="1" applyBorder="1" applyAlignment="1">
      <alignment horizontal="center" vertical="center" wrapText="1"/>
    </xf>
    <xf numFmtId="44" fontId="10" fillId="20" borderId="52" xfId="60" applyFont="1" applyFill="1" applyBorder="1" applyAlignment="1">
      <alignment horizontal="center" vertical="center" wrapText="1"/>
    </xf>
    <xf numFmtId="44" fontId="10" fillId="0" borderId="31" xfId="60" applyFont="1" applyBorder="1" applyAlignment="1">
      <alignment horizontal="center" vertical="center" wrapText="1"/>
    </xf>
    <xf numFmtId="44" fontId="10" fillId="0" borderId="52" xfId="60" applyFont="1" applyBorder="1" applyAlignment="1">
      <alignment horizontal="center" vertical="center" wrapText="1"/>
    </xf>
    <xf numFmtId="44" fontId="10" fillId="20" borderId="53" xfId="60" applyFont="1" applyFill="1" applyBorder="1" applyAlignment="1">
      <alignment horizontal="center" vertical="center" wrapText="1"/>
    </xf>
    <xf numFmtId="44" fontId="10" fillId="0" borderId="47" xfId="60" applyFont="1" applyBorder="1" applyAlignment="1">
      <alignment horizontal="center" vertical="center" wrapText="1"/>
    </xf>
    <xf numFmtId="44" fontId="10" fillId="0" borderId="54" xfId="60" applyFont="1" applyBorder="1" applyAlignment="1">
      <alignment horizontal="center" vertical="center" wrapText="1"/>
    </xf>
    <xf numFmtId="44" fontId="10" fillId="0" borderId="55" xfId="60" applyFont="1" applyBorder="1" applyAlignment="1">
      <alignment horizontal="center" vertical="center" wrapText="1"/>
    </xf>
    <xf numFmtId="44" fontId="10" fillId="20" borderId="27" xfId="60" applyFont="1" applyFill="1" applyBorder="1" applyAlignment="1">
      <alignment horizontal="center" vertical="center" wrapText="1"/>
    </xf>
    <xf numFmtId="44" fontId="10" fillId="20" borderId="56" xfId="60" applyFont="1" applyFill="1" applyBorder="1" applyAlignment="1">
      <alignment horizontal="center" vertical="center" wrapText="1"/>
    </xf>
    <xf numFmtId="44" fontId="10" fillId="0" borderId="53" xfId="60" applyFont="1" applyBorder="1" applyAlignment="1">
      <alignment horizontal="center" vertical="center" wrapText="1"/>
    </xf>
    <xf numFmtId="44" fontId="10" fillId="20" borderId="53" xfId="60" applyFont="1" applyFill="1" applyBorder="1" applyAlignment="1">
      <alignment horizontal="center" vertical="center" wrapText="1"/>
    </xf>
    <xf numFmtId="44" fontId="10" fillId="0" borderId="17" xfId="60" applyFont="1" applyBorder="1" applyAlignment="1">
      <alignment horizontal="center" vertical="center" wrapText="1"/>
    </xf>
    <xf numFmtId="44" fontId="10" fillId="0" borderId="57" xfId="6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4" fontId="10" fillId="0" borderId="61" xfId="60" applyFont="1" applyBorder="1" applyAlignment="1">
      <alignment horizontal="center" vertical="center" wrapText="1"/>
    </xf>
    <xf numFmtId="44" fontId="10" fillId="0" borderId="51" xfId="60" applyFont="1" applyBorder="1" applyAlignment="1">
      <alignment horizontal="center" vertical="center" wrapText="1"/>
    </xf>
    <xf numFmtId="44" fontId="10" fillId="20" borderId="53" xfId="60" applyFont="1" applyFill="1" applyBorder="1" applyAlignment="1">
      <alignment vertical="center" wrapText="1"/>
    </xf>
    <xf numFmtId="44" fontId="10" fillId="0" borderId="49" xfId="6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44" fontId="6" fillId="2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0</xdr:row>
      <xdr:rowOff>9525</xdr:rowOff>
    </xdr:from>
    <xdr:to>
      <xdr:col>6</xdr:col>
      <xdr:colOff>200025</xdr:colOff>
      <xdr:row>0</xdr:row>
      <xdr:rowOff>723900</xdr:rowOff>
    </xdr:to>
    <xdr:pic>
      <xdr:nvPicPr>
        <xdr:cNvPr id="1" name="Picture 3" descr="pismo RPO naglowek sz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525"/>
          <a:ext cx="4105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22</xdr:row>
      <xdr:rowOff>142875</xdr:rowOff>
    </xdr:from>
    <xdr:to>
      <xdr:col>6</xdr:col>
      <xdr:colOff>371475</xdr:colOff>
      <xdr:row>22</xdr:row>
      <xdr:rowOff>914400</xdr:rowOff>
    </xdr:to>
    <xdr:pic>
      <xdr:nvPicPr>
        <xdr:cNvPr id="2" name="Picture 5" descr="pismo RPO naglowek sz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486775"/>
          <a:ext cx="433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1952625</xdr:colOff>
      <xdr:row>0</xdr:row>
      <xdr:rowOff>161925</xdr:rowOff>
    </xdr:from>
    <xdr:to>
      <xdr:col>6</xdr:col>
      <xdr:colOff>352425</xdr:colOff>
      <xdr:row>0</xdr:row>
      <xdr:rowOff>876300</xdr:rowOff>
    </xdr:to>
    <xdr:pic>
      <xdr:nvPicPr>
        <xdr:cNvPr id="3" name="Picture 3" descr="pismo RPO naglowek sz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61925"/>
          <a:ext cx="4105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N27" sqref="N27:N28"/>
    </sheetView>
  </sheetViews>
  <sheetFormatPr defaultColWidth="9.140625" defaultRowHeight="12.75"/>
  <cols>
    <col min="1" max="1" width="4.7109375" style="3" customWidth="1"/>
    <col min="2" max="2" width="43.7109375" style="0" customWidth="1"/>
    <col min="3" max="3" width="11.57421875" style="2" customWidth="1"/>
    <col min="4" max="4" width="9.57421875" style="1" customWidth="1"/>
    <col min="5" max="5" width="11.140625" style="0" customWidth="1"/>
    <col min="6" max="6" width="9.57421875" style="0" customWidth="1"/>
    <col min="7" max="7" width="10.140625" style="0" customWidth="1"/>
    <col min="8" max="8" width="9.57421875" style="1" customWidth="1"/>
    <col min="9" max="9" width="9.00390625" style="0" customWidth="1"/>
    <col min="10" max="10" width="9.28125" style="0" bestFit="1" customWidth="1"/>
  </cols>
  <sheetData>
    <row r="1" spans="1:10" ht="72" customHeight="1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88.5" customHeight="1" thickBot="1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6.75" customHeight="1" thickBot="1">
      <c r="A3" s="9" t="s">
        <v>32</v>
      </c>
      <c r="B3" s="33" t="s">
        <v>12</v>
      </c>
      <c r="C3" s="21"/>
      <c r="D3" s="21"/>
      <c r="E3" s="21"/>
      <c r="F3" s="21"/>
      <c r="G3" s="21"/>
      <c r="H3" s="21"/>
      <c r="I3" s="21"/>
      <c r="J3" s="34"/>
    </row>
    <row r="4" spans="1:9" ht="21" customHeight="1" thickBot="1">
      <c r="A4" s="18"/>
      <c r="B4" s="68"/>
      <c r="C4" s="10"/>
      <c r="D4" s="10"/>
      <c r="E4" s="10"/>
      <c r="F4" s="10"/>
      <c r="G4" s="10"/>
      <c r="H4" s="10"/>
      <c r="I4" s="10"/>
    </row>
    <row r="5" spans="1:10" ht="29.25" customHeight="1" thickBot="1">
      <c r="A5" s="27" t="s">
        <v>29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23.25" customHeight="1" thickBot="1">
      <c r="A6" s="37" t="s">
        <v>1</v>
      </c>
      <c r="B6" s="24" t="s">
        <v>0</v>
      </c>
      <c r="C6" s="35" t="s">
        <v>8</v>
      </c>
      <c r="D6" s="29" t="s">
        <v>33</v>
      </c>
      <c r="E6" s="30"/>
      <c r="F6" s="30"/>
      <c r="G6" s="31"/>
      <c r="H6" s="29" t="s">
        <v>34</v>
      </c>
      <c r="I6" s="30"/>
      <c r="J6" s="31"/>
    </row>
    <row r="7" spans="1:10" ht="21" customHeight="1" thickBot="1">
      <c r="A7" s="38"/>
      <c r="B7" s="25"/>
      <c r="C7" s="36"/>
      <c r="D7" s="28" t="s">
        <v>6</v>
      </c>
      <c r="E7" s="39" t="s">
        <v>2</v>
      </c>
      <c r="F7" s="40" t="s">
        <v>3</v>
      </c>
      <c r="G7" s="91" t="s">
        <v>4</v>
      </c>
      <c r="H7" s="16" t="s">
        <v>6</v>
      </c>
      <c r="I7" s="41" t="s">
        <v>5</v>
      </c>
      <c r="J7" s="42" t="s">
        <v>37</v>
      </c>
    </row>
    <row r="8" spans="1:10" ht="38.25" customHeight="1">
      <c r="A8" s="43" t="s">
        <v>15</v>
      </c>
      <c r="B8" s="44" t="s">
        <v>13</v>
      </c>
      <c r="C8" s="45">
        <f>D8+H8</f>
        <v>0</v>
      </c>
      <c r="D8" s="92">
        <f>D9</f>
        <v>0</v>
      </c>
      <c r="E8" s="46">
        <v>0</v>
      </c>
      <c r="F8" s="46">
        <v>0</v>
      </c>
      <c r="G8" s="93">
        <v>0</v>
      </c>
      <c r="H8" s="100">
        <f>H9</f>
        <v>0</v>
      </c>
      <c r="I8" s="47">
        <f>I9</f>
        <v>0</v>
      </c>
      <c r="J8" s="101">
        <f>J9</f>
        <v>0</v>
      </c>
    </row>
    <row r="9" spans="1:10" ht="24.75" customHeight="1">
      <c r="A9" s="48">
        <v>1</v>
      </c>
      <c r="B9" s="49" t="s">
        <v>26</v>
      </c>
      <c r="C9" s="50">
        <f>D9+H9</f>
        <v>0</v>
      </c>
      <c r="D9" s="94">
        <f>E9+F9+G9</f>
        <v>0</v>
      </c>
      <c r="E9" s="51">
        <v>0</v>
      </c>
      <c r="F9" s="51">
        <v>0</v>
      </c>
      <c r="G9" s="95">
        <v>0</v>
      </c>
      <c r="H9" s="94">
        <f>I9+J9</f>
        <v>0</v>
      </c>
      <c r="I9" s="52">
        <v>0</v>
      </c>
      <c r="J9" s="102">
        <v>0</v>
      </c>
    </row>
    <row r="10" spans="1:10" ht="33.75" customHeight="1">
      <c r="A10" s="53" t="s">
        <v>16</v>
      </c>
      <c r="B10" s="54" t="s">
        <v>14</v>
      </c>
      <c r="C10" s="45">
        <f>D10+H10</f>
        <v>0</v>
      </c>
      <c r="D10" s="92">
        <f>D11</f>
        <v>0</v>
      </c>
      <c r="E10" s="46">
        <f>E11</f>
        <v>0</v>
      </c>
      <c r="F10" s="46">
        <f>F11</f>
        <v>0</v>
      </c>
      <c r="G10" s="93">
        <f>G11</f>
        <v>0</v>
      </c>
      <c r="H10" s="100">
        <f>H11</f>
        <v>0</v>
      </c>
      <c r="I10" s="55">
        <f>I11</f>
        <v>0</v>
      </c>
      <c r="J10" s="103">
        <f>J11</f>
        <v>0</v>
      </c>
    </row>
    <row r="11" spans="1:10" ht="30.75" customHeight="1">
      <c r="A11" s="48">
        <v>1</v>
      </c>
      <c r="B11" s="49" t="s">
        <v>35</v>
      </c>
      <c r="C11" s="50">
        <f>D11+H11</f>
        <v>0</v>
      </c>
      <c r="D11" s="94">
        <f>E11+F11+G11</f>
        <v>0</v>
      </c>
      <c r="E11" s="51">
        <v>0</v>
      </c>
      <c r="F11" s="51">
        <v>0</v>
      </c>
      <c r="G11" s="95">
        <v>0</v>
      </c>
      <c r="H11" s="94">
        <f>I11+J11</f>
        <v>0</v>
      </c>
      <c r="I11" s="52">
        <v>0</v>
      </c>
      <c r="J11" s="102">
        <v>0</v>
      </c>
    </row>
    <row r="12" spans="1:10" ht="47.25" customHeight="1">
      <c r="A12" s="53" t="s">
        <v>17</v>
      </c>
      <c r="B12" s="56" t="s">
        <v>19</v>
      </c>
      <c r="C12" s="45">
        <f>D12+H12</f>
        <v>0</v>
      </c>
      <c r="D12" s="92">
        <f>D13+D15+D16+D17+D18</f>
        <v>0</v>
      </c>
      <c r="E12" s="57">
        <f>E13+E15+E16+E17+E18</f>
        <v>0</v>
      </c>
      <c r="F12" s="57">
        <f>F13+F15+F16+F17+F18</f>
        <v>0</v>
      </c>
      <c r="G12" s="96">
        <f>G13+G15+G16+G17+G18</f>
        <v>0</v>
      </c>
      <c r="H12" s="100">
        <f>H13+H15+H16+H17+H18</f>
        <v>0</v>
      </c>
      <c r="I12" s="58">
        <f>I13+I15+I16+I17+I18</f>
        <v>0</v>
      </c>
      <c r="J12" s="103">
        <f>J13+J15+J16+J17+J18</f>
        <v>0</v>
      </c>
    </row>
    <row r="13" spans="1:10" ht="15.75">
      <c r="A13" s="48">
        <v>1</v>
      </c>
      <c r="B13" s="59" t="s">
        <v>21</v>
      </c>
      <c r="C13" s="50">
        <f>D13+H13</f>
        <v>0</v>
      </c>
      <c r="D13" s="94">
        <f>E13+F13+G13</f>
        <v>0</v>
      </c>
      <c r="E13" s="51">
        <v>0</v>
      </c>
      <c r="F13" s="51">
        <v>0</v>
      </c>
      <c r="G13" s="95">
        <v>0</v>
      </c>
      <c r="H13" s="94">
        <f>I13+J13</f>
        <v>0</v>
      </c>
      <c r="I13" s="52">
        <v>0</v>
      </c>
      <c r="J13" s="102">
        <v>0</v>
      </c>
    </row>
    <row r="14" spans="1:10" ht="17.25" customHeight="1" hidden="1">
      <c r="A14" s="48"/>
      <c r="B14" s="59"/>
      <c r="C14" s="50">
        <v>0</v>
      </c>
      <c r="D14" s="94">
        <v>0</v>
      </c>
      <c r="E14" s="51">
        <v>0</v>
      </c>
      <c r="F14" s="51">
        <v>0</v>
      </c>
      <c r="G14" s="95">
        <v>0</v>
      </c>
      <c r="H14" s="94">
        <v>0</v>
      </c>
      <c r="I14" s="52">
        <v>0</v>
      </c>
      <c r="J14" s="102"/>
    </row>
    <row r="15" spans="1:10" ht="15.75">
      <c r="A15" s="48">
        <v>3</v>
      </c>
      <c r="B15" s="59" t="s">
        <v>31</v>
      </c>
      <c r="C15" s="50">
        <f>D15+H15</f>
        <v>0</v>
      </c>
      <c r="D15" s="94">
        <f>E15+F15+G15</f>
        <v>0</v>
      </c>
      <c r="E15" s="51">
        <v>0</v>
      </c>
      <c r="F15" s="51">
        <v>0</v>
      </c>
      <c r="G15" s="95">
        <v>0</v>
      </c>
      <c r="H15" s="94">
        <f>I15+J15</f>
        <v>0</v>
      </c>
      <c r="I15" s="52">
        <v>0</v>
      </c>
      <c r="J15" s="102">
        <v>0</v>
      </c>
    </row>
    <row r="16" spans="1:10" ht="15.75">
      <c r="A16" s="48">
        <v>4</v>
      </c>
      <c r="B16" s="59" t="s">
        <v>22</v>
      </c>
      <c r="C16" s="50">
        <f>D16+H16</f>
        <v>0</v>
      </c>
      <c r="D16" s="94">
        <f>E16+F16+G16</f>
        <v>0</v>
      </c>
      <c r="E16" s="51">
        <v>0</v>
      </c>
      <c r="F16" s="51">
        <v>0</v>
      </c>
      <c r="G16" s="95">
        <v>0</v>
      </c>
      <c r="H16" s="94">
        <f>I16+J16</f>
        <v>0</v>
      </c>
      <c r="I16" s="52">
        <v>0</v>
      </c>
      <c r="J16" s="102">
        <v>0</v>
      </c>
    </row>
    <row r="17" spans="1:10" ht="15.75">
      <c r="A17" s="48">
        <v>5</v>
      </c>
      <c r="B17" s="59" t="s">
        <v>23</v>
      </c>
      <c r="C17" s="50">
        <f>D17+H17</f>
        <v>0</v>
      </c>
      <c r="D17" s="94">
        <f>E17+F17+G17</f>
        <v>0</v>
      </c>
      <c r="E17" s="51">
        <v>0</v>
      </c>
      <c r="F17" s="51">
        <v>0</v>
      </c>
      <c r="G17" s="95">
        <v>0</v>
      </c>
      <c r="H17" s="94">
        <f>I17+J17</f>
        <v>0</v>
      </c>
      <c r="I17" s="52">
        <v>0</v>
      </c>
      <c r="J17" s="102">
        <v>0</v>
      </c>
    </row>
    <row r="18" spans="1:10" ht="15.75">
      <c r="A18" s="48">
        <v>6</v>
      </c>
      <c r="B18" s="59" t="s">
        <v>24</v>
      </c>
      <c r="C18" s="50">
        <f>D18+H18</f>
        <v>0</v>
      </c>
      <c r="D18" s="94">
        <f>E18+F18+G18</f>
        <v>0</v>
      </c>
      <c r="E18" s="51">
        <v>0</v>
      </c>
      <c r="F18" s="51">
        <v>0</v>
      </c>
      <c r="G18" s="95">
        <v>0</v>
      </c>
      <c r="H18" s="94">
        <f>I18+J18</f>
        <v>0</v>
      </c>
      <c r="I18" s="52">
        <v>0</v>
      </c>
      <c r="J18" s="102">
        <v>0</v>
      </c>
    </row>
    <row r="19" spans="1:10" ht="31.5" customHeight="1">
      <c r="A19" s="60" t="s">
        <v>18</v>
      </c>
      <c r="B19" s="61" t="s">
        <v>20</v>
      </c>
      <c r="C19" s="45">
        <f>D19+H19</f>
        <v>0</v>
      </c>
      <c r="D19" s="92">
        <f>D20</f>
        <v>0</v>
      </c>
      <c r="E19" s="46">
        <f>E20</f>
        <v>0</v>
      </c>
      <c r="F19" s="46">
        <f>F20</f>
        <v>0</v>
      </c>
      <c r="G19" s="93">
        <f>G20</f>
        <v>0</v>
      </c>
      <c r="H19" s="100">
        <f>H20</f>
        <v>0</v>
      </c>
      <c r="I19" s="55">
        <f>I20</f>
        <v>0</v>
      </c>
      <c r="J19" s="103">
        <f>J20</f>
        <v>0</v>
      </c>
    </row>
    <row r="20" spans="1:10" s="4" customFormat="1" ht="16.5" thickBot="1">
      <c r="A20" s="62">
        <v>1</v>
      </c>
      <c r="B20" s="63" t="s">
        <v>25</v>
      </c>
      <c r="C20" s="64">
        <f>D20+H20</f>
        <v>0</v>
      </c>
      <c r="D20" s="97">
        <f>E20+F20+G20</f>
        <v>0</v>
      </c>
      <c r="E20" s="98">
        <v>0</v>
      </c>
      <c r="F20" s="98">
        <v>0</v>
      </c>
      <c r="G20" s="99">
        <v>0</v>
      </c>
      <c r="H20" s="97">
        <f>I20+J20</f>
        <v>0</v>
      </c>
      <c r="I20" s="104">
        <v>0</v>
      </c>
      <c r="J20" s="105">
        <v>0</v>
      </c>
    </row>
    <row r="21" spans="1:10" s="4" customFormat="1" ht="36.75" customHeight="1" thickBot="1">
      <c r="A21" s="33" t="s">
        <v>11</v>
      </c>
      <c r="B21" s="21"/>
      <c r="C21" s="65">
        <f>C8+C10+C12+C19</f>
        <v>0</v>
      </c>
      <c r="D21" s="65">
        <f>D8+D10+D12+D19</f>
        <v>0</v>
      </c>
      <c r="E21" s="65">
        <f>E8+E10+E12+E19</f>
        <v>0</v>
      </c>
      <c r="F21" s="65">
        <f>F8+F10+F12+F19</f>
        <v>0</v>
      </c>
      <c r="G21" s="65">
        <f>G8+G10+G12+G19</f>
        <v>0</v>
      </c>
      <c r="H21" s="65">
        <f>H8+H10+H12+H19</f>
        <v>0</v>
      </c>
      <c r="I21" s="65">
        <f>I8+I10+I12+I19</f>
        <v>0</v>
      </c>
      <c r="J21" s="65">
        <f>J8+J10+J12+J19</f>
        <v>0</v>
      </c>
    </row>
    <row r="22" spans="1:9" s="4" customFormat="1" ht="27" customHeight="1">
      <c r="A22" s="10"/>
      <c r="B22" s="10"/>
      <c r="C22" s="7"/>
      <c r="D22" s="8"/>
      <c r="E22" s="11"/>
      <c r="F22" s="11"/>
      <c r="G22" s="11"/>
      <c r="H22" s="8"/>
      <c r="I22" s="11"/>
    </row>
    <row r="23" spans="1:10" s="4" customFormat="1" ht="7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4" customFormat="1" ht="84.75" customHeight="1" thickBot="1">
      <c r="A24" s="66" t="s">
        <v>7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s="4" customFormat="1" ht="27.75" customHeight="1" thickBot="1">
      <c r="A25" s="33" t="s">
        <v>30</v>
      </c>
      <c r="B25" s="21"/>
      <c r="C25" s="22"/>
      <c r="D25" s="21"/>
      <c r="E25" s="21"/>
      <c r="F25" s="21"/>
      <c r="G25" s="21"/>
      <c r="H25" s="21"/>
      <c r="I25" s="21"/>
      <c r="J25" s="34"/>
    </row>
    <row r="26" spans="1:10" s="4" customFormat="1" ht="22.5" customHeight="1" thickBot="1">
      <c r="A26" s="75" t="s">
        <v>1</v>
      </c>
      <c r="B26" s="67" t="s">
        <v>0</v>
      </c>
      <c r="C26" s="35" t="s">
        <v>8</v>
      </c>
      <c r="D26" s="23" t="s">
        <v>33</v>
      </c>
      <c r="E26" s="106"/>
      <c r="F26" s="106"/>
      <c r="G26" s="107"/>
      <c r="H26" s="29" t="s">
        <v>34</v>
      </c>
      <c r="I26" s="30"/>
      <c r="J26" s="31"/>
    </row>
    <row r="27" spans="1:10" ht="18.75" customHeight="1" thickBot="1">
      <c r="A27" s="76"/>
      <c r="B27" s="67"/>
      <c r="C27" s="71"/>
      <c r="D27" s="108" t="s">
        <v>6</v>
      </c>
      <c r="E27" s="17" t="s">
        <v>2</v>
      </c>
      <c r="F27" s="113" t="s">
        <v>3</v>
      </c>
      <c r="G27" s="114" t="s">
        <v>4</v>
      </c>
      <c r="H27" s="115" t="s">
        <v>6</v>
      </c>
      <c r="I27" s="116" t="s">
        <v>5</v>
      </c>
      <c r="J27" s="117" t="s">
        <v>37</v>
      </c>
    </row>
    <row r="28" spans="1:10" ht="33" customHeight="1">
      <c r="A28" s="78" t="s">
        <v>15</v>
      </c>
      <c r="B28" s="79" t="s">
        <v>27</v>
      </c>
      <c r="C28" s="45">
        <f>D28+H28</f>
        <v>0</v>
      </c>
      <c r="D28" s="92">
        <f>E28+F28+G28</f>
        <v>0</v>
      </c>
      <c r="E28" s="57">
        <v>0</v>
      </c>
      <c r="F28" s="57">
        <v>0</v>
      </c>
      <c r="G28" s="96">
        <v>0</v>
      </c>
      <c r="H28" s="92">
        <f>I28+J28</f>
        <v>0</v>
      </c>
      <c r="I28" s="57">
        <v>0</v>
      </c>
      <c r="J28" s="111">
        <v>0</v>
      </c>
    </row>
    <row r="29" spans="1:10" s="5" customFormat="1" ht="33" customHeight="1">
      <c r="A29" s="80" t="s">
        <v>16</v>
      </c>
      <c r="B29" s="81" t="s">
        <v>28</v>
      </c>
      <c r="C29" s="45">
        <f>D29+H29</f>
        <v>0</v>
      </c>
      <c r="D29" s="92">
        <f>E29+F29+G29</f>
        <v>0</v>
      </c>
      <c r="E29" s="57">
        <v>0</v>
      </c>
      <c r="F29" s="57">
        <v>0</v>
      </c>
      <c r="G29" s="96">
        <v>0</v>
      </c>
      <c r="H29" s="92">
        <f>I29+J29</f>
        <v>0</v>
      </c>
      <c r="I29" s="57">
        <v>0</v>
      </c>
      <c r="J29" s="111">
        <v>0</v>
      </c>
    </row>
    <row r="30" spans="1:10" s="5" customFormat="1" ht="33" customHeight="1" thickBot="1">
      <c r="A30" s="80" t="s">
        <v>17</v>
      </c>
      <c r="B30" s="82" t="s">
        <v>36</v>
      </c>
      <c r="C30" s="45">
        <f>D30+H30</f>
        <v>0</v>
      </c>
      <c r="D30" s="92">
        <f>E30+F30+G30</f>
        <v>0</v>
      </c>
      <c r="E30" s="57">
        <v>0</v>
      </c>
      <c r="F30" s="57">
        <v>0</v>
      </c>
      <c r="G30" s="96">
        <v>0</v>
      </c>
      <c r="H30" s="92">
        <f>I30+J30</f>
        <v>0</v>
      </c>
      <c r="I30" s="57">
        <v>0</v>
      </c>
      <c r="J30" s="111">
        <v>0</v>
      </c>
    </row>
    <row r="31" spans="1:10" s="5" customFormat="1" ht="34.5" customHeight="1" thickBot="1">
      <c r="A31" s="83" t="s">
        <v>10</v>
      </c>
      <c r="B31" s="84"/>
      <c r="C31" s="85">
        <f>D31+H31</f>
        <v>0</v>
      </c>
      <c r="D31" s="109">
        <f>E31+F31+G31</f>
        <v>0</v>
      </c>
      <c r="E31" s="86">
        <f>E28+E29+E30</f>
        <v>0</v>
      </c>
      <c r="F31" s="86">
        <f>F28+F29+F30</f>
        <v>0</v>
      </c>
      <c r="G31" s="86">
        <f>G28+G29+G30</f>
        <v>0</v>
      </c>
      <c r="H31" s="97">
        <f>I31+J31</f>
        <v>0</v>
      </c>
      <c r="I31" s="86">
        <f>I28+I29+I30</f>
        <v>0</v>
      </c>
      <c r="J31" s="110">
        <f>J28+J29+J30</f>
        <v>0</v>
      </c>
    </row>
    <row r="32" spans="1:10" s="6" customFormat="1" ht="23.25" customHeight="1" thickBot="1">
      <c r="A32" s="87"/>
      <c r="B32" s="77"/>
      <c r="C32" s="88"/>
      <c r="D32" s="89"/>
      <c r="E32" s="89"/>
      <c r="F32" s="89"/>
      <c r="G32" s="89"/>
      <c r="H32" s="89"/>
      <c r="I32" s="90"/>
      <c r="J32" s="112" t="s">
        <v>32</v>
      </c>
    </row>
    <row r="33" spans="1:10" ht="30" customHeight="1" thickBot="1">
      <c r="A33" s="72" t="s">
        <v>9</v>
      </c>
      <c r="B33" s="73"/>
      <c r="C33" s="74">
        <f>C21+C31</f>
        <v>0</v>
      </c>
      <c r="D33" s="74">
        <f>D21+D31</f>
        <v>0</v>
      </c>
      <c r="E33" s="74">
        <f>E21+E31</f>
        <v>0</v>
      </c>
      <c r="F33" s="74">
        <f>F21+F31</f>
        <v>0</v>
      </c>
      <c r="G33" s="74">
        <f>G21+G31</f>
        <v>0</v>
      </c>
      <c r="H33" s="74">
        <f>H21+H31</f>
        <v>0</v>
      </c>
      <c r="I33" s="74">
        <f>I21+I31</f>
        <v>0</v>
      </c>
      <c r="J33" s="118">
        <f>J21+J31</f>
        <v>0</v>
      </c>
    </row>
    <row r="34" spans="1:9" ht="15.75">
      <c r="A34" s="12"/>
      <c r="B34" s="13"/>
      <c r="C34" s="14"/>
      <c r="D34" s="15"/>
      <c r="E34" s="13"/>
      <c r="F34" s="13"/>
      <c r="G34" s="13"/>
      <c r="H34" s="15"/>
      <c r="I34" s="13"/>
    </row>
    <row r="35" spans="1:9" ht="15.75">
      <c r="A35" s="12"/>
      <c r="B35" s="13"/>
      <c r="C35" s="14"/>
      <c r="D35" s="15"/>
      <c r="E35" s="13"/>
      <c r="F35" s="13"/>
      <c r="G35" s="13"/>
      <c r="H35" s="15"/>
      <c r="I35" s="13"/>
    </row>
    <row r="36" spans="1:9" ht="15.75">
      <c r="A36" s="12"/>
      <c r="B36" s="13"/>
      <c r="C36" s="14"/>
      <c r="D36" s="15"/>
      <c r="E36" s="13"/>
      <c r="F36" s="13"/>
      <c r="G36" s="13"/>
      <c r="H36" s="15"/>
      <c r="I36" s="13"/>
    </row>
    <row r="37" spans="1:9" ht="15.75">
      <c r="A37" s="12"/>
      <c r="B37" s="13"/>
      <c r="C37" s="14"/>
      <c r="D37" s="15"/>
      <c r="E37" s="13"/>
      <c r="F37" s="13"/>
      <c r="G37" s="13"/>
      <c r="H37" s="15"/>
      <c r="I37" s="13"/>
    </row>
  </sheetData>
  <sheetProtection/>
  <mergeCells count="20">
    <mergeCell ref="D6:G6"/>
    <mergeCell ref="H6:J6"/>
    <mergeCell ref="A5:J5"/>
    <mergeCell ref="A25:J25"/>
    <mergeCell ref="A23:J23"/>
    <mergeCell ref="A24:J24"/>
    <mergeCell ref="D26:G26"/>
    <mergeCell ref="A21:B21"/>
    <mergeCell ref="A1:J1"/>
    <mergeCell ref="A2:J2"/>
    <mergeCell ref="B3:J3"/>
    <mergeCell ref="H26:J26"/>
    <mergeCell ref="C6:C7"/>
    <mergeCell ref="C26:C27"/>
    <mergeCell ref="A31:B31"/>
    <mergeCell ref="B26:B27"/>
    <mergeCell ref="A26:A27"/>
    <mergeCell ref="B6:B7"/>
    <mergeCell ref="A6:A7"/>
    <mergeCell ref="A33:B33"/>
  </mergeCells>
  <printOptions/>
  <pageMargins left="0.28" right="0.47" top="0.55" bottom="0.17" header="0.21" footer="0.5"/>
  <pageSetup horizontalDpi="600" verticalDpi="600" orientation="landscape" paperSize="9" scale="80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4"/>
  <sheetViews>
    <sheetView zoomScalePageLayoutView="0" workbookViewId="0" topLeftCell="A1">
      <selection activeCell="B10" sqref="B10:C14"/>
    </sheetView>
  </sheetViews>
  <sheetFormatPr defaultColWidth="9.140625" defaultRowHeight="12.75"/>
  <sheetData>
    <row r="10" spans="2:3" ht="12.75">
      <c r="B10" s="26"/>
      <c r="C10" s="26"/>
    </row>
    <row r="11" spans="2:3" ht="12.75">
      <c r="B11" s="26"/>
      <c r="C11" s="26"/>
    </row>
    <row r="12" spans="2:3" ht="12.75">
      <c r="B12" s="26"/>
      <c r="C12" s="26"/>
    </row>
    <row r="13" spans="2:3" ht="12.75">
      <c r="B13" s="26"/>
      <c r="C13" s="26"/>
    </row>
    <row r="14" spans="2:3" ht="12.75">
      <c r="B14" s="26"/>
      <c r="C14" s="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Cieszyn Wydział SRM Referat Strategii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p1105</dc:creator>
  <cp:keywords/>
  <dc:description/>
  <cp:lastModifiedBy>p1105</cp:lastModifiedBy>
  <cp:lastPrinted>2014-05-21T10:08:36Z</cp:lastPrinted>
  <dcterms:created xsi:type="dcterms:W3CDTF">2011-07-08T09:47:13Z</dcterms:created>
  <dcterms:modified xsi:type="dcterms:W3CDTF">2014-06-30T14:15:35Z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353533895</vt:i4>
  </property>
  <property fmtid="{D5CDD505-2E9C-101B-9397-08002B2CF9AE}" pid="3" name="_EmailSubject">
    <vt:lpwstr>HARMONOGRAM</vt:lpwstr>
  </property>
  <property fmtid="{D5CDD505-2E9C-101B-9397-08002B2CF9AE}" pid="4" name="_AuthorEmail">
    <vt:lpwstr>int@um.cieszyn.pl</vt:lpwstr>
  </property>
  <property fmtid="{D5CDD505-2E9C-101B-9397-08002B2CF9AE}" pid="5" name="_AuthorEmailDisplayName">
    <vt:lpwstr>Jasiok Maria</vt:lpwstr>
  </property>
  <property fmtid="{D5CDD505-2E9C-101B-9397-08002B2CF9AE}" pid="6" name="_PreviousAdHocReviewCycleID">
    <vt:i4>454081001</vt:i4>
  </property>
</Properties>
</file>